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orrespondence Control\Reports_Documents\Reports\Strategic Plan\2018\"/>
    </mc:Choice>
  </mc:AlternateContent>
  <workbookProtection workbookAlgorithmName="SHA-512" workbookHashValue="mbjK7nkKoj07DQgtjgFMMfbbeK9T5inggYebfEODh6Nf/7loiWjzSjB6+pSX7jpd5XGzWueWiz5Q2Q7iPYyl9A==" workbookSaltValue="klZKf/BI3lK5iaUwS/TOaQ==" workbookSpinCount="100000" lockStructure="1"/>
  <bookViews>
    <workbookView xWindow="0" yWindow="0" windowWidth="12090" windowHeight="7590" tabRatio="737" activeTab="1"/>
  </bookViews>
  <sheets>
    <sheet name="A3 " sheetId="6" r:id="rId1"/>
    <sheet name="Bowling Chart" sheetId="2" r:id="rId2"/>
    <sheet name="Sheet2" sheetId="10" state="hidden" r:id="rId3"/>
    <sheet name="Metric change log" sheetId="8" state="hidden" r:id="rId4"/>
    <sheet name="Metric Calcs" sheetId="7" state="hidden" r:id="rId5"/>
    <sheet name="Metric DEfinition" sheetId="3" state="hidden" r:id="rId6"/>
  </sheets>
  <externalReferences>
    <externalReference r:id="rId7"/>
  </externalReferences>
  <definedNames>
    <definedName name="_xlnm._FilterDatabase" localSheetId="1" hidden="1">'Bowling Chart'!$A$3:$R$58</definedName>
    <definedName name="Metric_Name_Join">[1]!Table1[Helper Column - Do not edit
(This column joins data that is used in scorecard drop-down menus)]</definedName>
    <definedName name="_xlnm.Print_Area" localSheetId="0">'A3 '!$A$1:$AI$69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2" l="1"/>
  <c r="D12" i="2" l="1"/>
  <c r="D10" i="2"/>
  <c r="G38" i="2" l="1"/>
  <c r="D11" i="2" l="1"/>
  <c r="D13" i="2"/>
  <c r="D31" i="2" l="1"/>
  <c r="D29" i="2"/>
  <c r="D32" i="2"/>
  <c r="D28" i="2"/>
  <c r="D9" i="2"/>
  <c r="D51" i="2" l="1"/>
  <c r="D50" i="2"/>
  <c r="D49" i="2"/>
  <c r="D48" i="2"/>
  <c r="D47" i="2"/>
  <c r="D46" i="2"/>
</calcChain>
</file>

<file path=xl/comments1.xml><?xml version="1.0" encoding="utf-8"?>
<comments xmlns="http://schemas.openxmlformats.org/spreadsheetml/2006/main">
  <authors>
    <author>DCSMASTER-00</author>
    <author>Guffey, Katherine, S</author>
    <author>Michael Faust</author>
  </authors>
  <commentList>
    <comment ref="R8" authorId="0" shapeId="0">
      <text>
        <r>
          <rPr>
            <b/>
            <sz val="9"/>
            <color indexed="81"/>
            <rFont val="Tahoma"/>
            <family val="2"/>
          </rPr>
          <t>DCSMASTER-00:</t>
        </r>
        <r>
          <rPr>
            <sz val="9"/>
            <color indexed="81"/>
            <rFont val="Tahoma"/>
            <family val="2"/>
          </rPr>
          <t xml:space="preserve">
- participate in automation process</t>
        </r>
      </text>
    </comment>
    <comment ref="R11" authorId="0" shapeId="0">
      <text>
        <r>
          <rPr>
            <b/>
            <sz val="9"/>
            <color indexed="81"/>
            <rFont val="Tahoma"/>
            <family val="2"/>
          </rPr>
          <t>DCSMASTER-00:</t>
        </r>
        <r>
          <rPr>
            <sz val="9"/>
            <color indexed="81"/>
            <rFont val="Tahoma"/>
            <family val="2"/>
          </rPr>
          <t xml:space="preserve">
- in policy, embed AMS elements in each area of policy that is impacted (not a stand alone AMS section)
- include court timeframes in the standardization process (i.e. TPR)
- documentation of compelling reason
- add practice guidelines to field standardization process map
- encorporate practice framework with field standardization
- implement a prioritization process to align field standardization with IT support/needs (i.e. monthtly meeting with IT team)</t>
        </r>
      </text>
    </comment>
    <comment ref="R14" authorId="0" shapeId="0">
      <text>
        <r>
          <rPr>
            <b/>
            <sz val="9"/>
            <color indexed="81"/>
            <rFont val="Tahoma"/>
            <family val="2"/>
          </rPr>
          <t>DCSMASTER-00:</t>
        </r>
        <r>
          <rPr>
            <sz val="9"/>
            <color indexed="81"/>
            <rFont val="Tahoma"/>
            <family val="2"/>
          </rPr>
          <t xml:space="preserve">
- for the permanent guardianship, begin with focus on the tribes and American Indian children
- Explore target permanency activities that addresses disproportionality </t>
        </r>
      </text>
    </comment>
    <comment ref="R17" authorId="0" shapeId="0">
      <text>
        <r>
          <rPr>
            <b/>
            <sz val="9"/>
            <color indexed="81"/>
            <rFont val="Tahoma"/>
            <family val="2"/>
          </rPr>
          <t>DCSMASTER-00:</t>
        </r>
        <r>
          <rPr>
            <sz val="9"/>
            <color indexed="81"/>
            <rFont val="Tahoma"/>
            <family val="2"/>
          </rPr>
          <t xml:space="preserve">
- closely monitor the rollout of tier 2 Care Portal in Pima County
</t>
        </r>
      </text>
    </comment>
    <comment ref="R20" authorId="0" shapeId="0">
      <text>
        <r>
          <rPr>
            <b/>
            <sz val="9"/>
            <color indexed="81"/>
            <rFont val="Tahoma"/>
            <family val="2"/>
          </rPr>
          <t>DCSMASTER-00:</t>
        </r>
        <r>
          <rPr>
            <sz val="9"/>
            <color indexed="81"/>
            <rFont val="Tahoma"/>
            <family val="2"/>
          </rPr>
          <t xml:space="preserve">
- </t>
        </r>
      </text>
    </comment>
    <comment ref="R23" authorId="0" shapeId="0">
      <text>
        <r>
          <rPr>
            <b/>
            <sz val="9"/>
            <color indexed="81"/>
            <rFont val="Tahoma"/>
            <family val="2"/>
          </rPr>
          <t>DCSMASTER-00:</t>
        </r>
        <r>
          <rPr>
            <sz val="9"/>
            <color indexed="81"/>
            <rFont val="Tahoma"/>
            <family val="2"/>
          </rPr>
          <t xml:space="preserve">
- improve/standardize the field side of entering CHILDS placement information
- improve the invoicing/payment process on the business side that maintains checks and balances for provider accountability
- develop a monthly process to identify runaway trends (high risk)
- develop a process of what to do when runaway is located and brought back into care (placement and service options, and targeted permanency)</t>
        </r>
      </text>
    </comment>
    <comment ref="R26" authorId="0" shapeId="0">
      <text>
        <r>
          <rPr>
            <b/>
            <sz val="9"/>
            <color indexed="81"/>
            <rFont val="Tahoma"/>
            <family val="2"/>
          </rPr>
          <t>DCSMASTER-00:</t>
        </r>
        <r>
          <rPr>
            <sz val="9"/>
            <color indexed="81"/>
            <rFont val="Tahoma"/>
            <family val="2"/>
          </rPr>
          <t xml:space="preserve">
- perform a needs assessment to identify tangible actions to take
- what should the central office and field org structures look like to support foster care providers
</t>
        </r>
      </text>
    </comment>
    <comment ref="B27" authorId="1" shapeId="0">
      <text>
        <r>
          <rPr>
            <b/>
            <sz val="9"/>
            <color indexed="81"/>
            <rFont val="Tahoma"/>
            <family val="2"/>
          </rPr>
          <t>Guffey, Katherine, S:</t>
        </r>
        <r>
          <rPr>
            <sz val="9"/>
            <color indexed="81"/>
            <rFont val="Tahoma"/>
            <family val="2"/>
          </rPr>
          <t xml:space="preserve">
WE completed much more than is listed here.  There isn't room for all of it, and the results may not be observable, measurable, or existant, but it seems like we would want to communicate that we did what we said we were going to.  </t>
        </r>
      </text>
    </comment>
    <comment ref="R29" authorId="0" shapeId="0">
      <text>
        <r>
          <rPr>
            <b/>
            <sz val="9"/>
            <color indexed="81"/>
            <rFont val="Tahoma"/>
            <family val="2"/>
          </rPr>
          <t>DCSMASTER-00:</t>
        </r>
        <r>
          <rPr>
            <sz val="9"/>
            <color indexed="81"/>
            <rFont val="Tahoma"/>
            <family val="2"/>
          </rPr>
          <t xml:space="preserve">
- for roles and responsiilites, include HRSS providers, adoption certification providers, and foster parent (PS-MAPP) trainers
'- Establish a communication plan to improve the dissimination of information, services, and supports for foster care givers 
- Develop a kinship support structure
- Standardize the onboarding experience for foster care providers
- Develop a comprehensive list of services and supports for foster care providers</t>
        </r>
      </text>
    </comment>
    <comment ref="R35" authorId="2" shapeId="0">
      <text>
        <r>
          <rPr>
            <b/>
            <sz val="16"/>
            <color indexed="81"/>
            <rFont val="Tahoma"/>
            <family val="2"/>
          </rPr>
          <t>Michael Faust:</t>
        </r>
        <r>
          <rPr>
            <sz val="16"/>
            <color indexed="81"/>
            <rFont val="Tahoma"/>
            <family val="2"/>
          </rPr>
          <t xml:space="preserve">
-coaching based training model
-classroom verse real world balance
- must address procedures and soft skils not just policy
- dedicated field trainers - CQTI+9+50
-consider shadowing before starting core
- Test folks
- Role of ASU +$4.5M
-Insource/Outsource where missing skillset
- Utilization of field space
- right to say folks wont make it
- CWTI has ownership of employee readiness
- Progress Checklist
-no additional regional specific training
- some kind of cohort experience
- geographic assessment
-Supervisor Development
    - Standard work
    - Clinicals
    -Safety Decisions
- family engagement
-rotation for burned out employees
- process and skills development</t>
        </r>
      </text>
    </comment>
    <comment ref="B41" authorId="0" shapeId="0">
      <text>
        <r>
          <rPr>
            <b/>
            <sz val="9"/>
            <color indexed="81"/>
            <rFont val="Tahoma"/>
            <family val="2"/>
          </rPr>
          <t>DCSMASTER-00:</t>
        </r>
        <r>
          <rPr>
            <sz val="9"/>
            <color indexed="81"/>
            <rFont val="Tahoma"/>
            <family val="2"/>
          </rPr>
          <t xml:space="preserve">
case review metrics, group into items
</t>
        </r>
      </text>
    </comment>
    <comment ref="B42" authorId="0" shapeId="0">
      <text>
        <r>
          <rPr>
            <b/>
            <sz val="9"/>
            <color indexed="81"/>
            <rFont val="Tahoma"/>
            <family val="2"/>
          </rPr>
          <t>DCSMASTER-00:</t>
        </r>
        <r>
          <rPr>
            <sz val="9"/>
            <color indexed="81"/>
            <rFont val="Tahoma"/>
            <family val="2"/>
          </rPr>
          <t xml:space="preserve">
fewer Ombudsman complaints, reduction in turnover</t>
        </r>
      </text>
    </comment>
    <comment ref="B43" authorId="0" shapeId="0">
      <text>
        <r>
          <rPr>
            <b/>
            <sz val="9"/>
            <color indexed="81"/>
            <rFont val="Tahoma"/>
            <family val="2"/>
          </rPr>
          <t>DCSMASTER-00:</t>
        </r>
        <r>
          <rPr>
            <sz val="9"/>
            <color indexed="81"/>
            <rFont val="Tahoma"/>
            <family val="2"/>
          </rPr>
          <t xml:space="preserve">
duration</t>
        </r>
      </text>
    </comment>
    <comment ref="B44" authorId="0" shapeId="0">
      <text>
        <r>
          <rPr>
            <b/>
            <sz val="9"/>
            <color indexed="81"/>
            <rFont val="Tahoma"/>
            <family val="2"/>
          </rPr>
          <t>DCSMASTER-00:</t>
        </r>
        <r>
          <rPr>
            <sz val="9"/>
            <color indexed="81"/>
            <rFont val="Tahoma"/>
            <family val="2"/>
          </rPr>
          <t xml:space="preserve">
reduced placement changes
case review (supporting plaement &amp; general wellbeing)</t>
        </r>
      </text>
    </comment>
    <comment ref="R44" authorId="0" shapeId="0">
      <text>
        <r>
          <rPr>
            <b/>
            <sz val="9"/>
            <color indexed="81"/>
            <rFont val="Tahoma"/>
            <family val="2"/>
          </rPr>
          <t>DCSMASTER-00:</t>
        </r>
        <r>
          <rPr>
            <sz val="9"/>
            <color indexed="81"/>
            <rFont val="Tahoma"/>
            <family val="2"/>
          </rPr>
          <t xml:space="preserve">
- develop community partnerships/sponsorships
- design a cross-functional shadowing program
- develop employee engagement survey to define the needs
- explore volunteer opportunities for DCS employees/teams to participate in</t>
        </r>
      </text>
    </comment>
    <comment ref="R50" authorId="0" shapeId="0">
      <text>
        <r>
          <rPr>
            <b/>
            <sz val="9"/>
            <color indexed="81"/>
            <rFont val="Tahoma"/>
            <family val="2"/>
          </rPr>
          <t>DCSMASTER-00:</t>
        </r>
        <r>
          <rPr>
            <sz val="9"/>
            <color indexed="81"/>
            <rFont val="Tahoma"/>
            <family val="2"/>
          </rPr>
          <t xml:space="preserve">
- have to be able to measure if effort was made and if safety assessment was completed</t>
        </r>
      </text>
    </comment>
  </commentList>
</comments>
</file>

<file path=xl/comments2.xml><?xml version="1.0" encoding="utf-8"?>
<comments xmlns="http://schemas.openxmlformats.org/spreadsheetml/2006/main">
  <authors>
    <author>Michael Faust</author>
    <author>Navarro, Robert P.</author>
    <author>Huse, Kathleen, S (Katie)</author>
  </authors>
  <commentList>
    <comment ref="A3" authorId="0" shapeId="0">
      <text>
        <r>
          <rPr>
            <b/>
            <sz val="9"/>
            <color indexed="81"/>
            <rFont val="Tahoma"/>
            <family val="2"/>
          </rPr>
          <t>Michael Faust:</t>
        </r>
        <r>
          <rPr>
            <sz val="9"/>
            <color indexed="81"/>
            <rFont val="Tahoma"/>
            <family val="2"/>
          </rPr>
          <t xml:space="preserve">
Statement should be written in a from "X" performance to "Y" Performance by when </t>
        </r>
      </text>
    </comment>
    <comment ref="B3" authorId="0" shapeId="0">
      <text>
        <r>
          <rPr>
            <b/>
            <sz val="9"/>
            <color indexed="81"/>
            <rFont val="Tahoma"/>
            <family val="2"/>
          </rPr>
          <t>Michael Faust:</t>
        </r>
        <r>
          <rPr>
            <sz val="9"/>
            <color indexed="81"/>
            <rFont val="Tahoma"/>
            <family val="2"/>
          </rPr>
          <t xml:space="preserve">
Statement should be written in a from "X" performance to "Y" Performance by when </t>
        </r>
      </text>
    </comment>
    <comment ref="B6" authorId="0" shapeId="0">
      <text>
        <r>
          <rPr>
            <b/>
            <sz val="9"/>
            <color indexed="81"/>
            <rFont val="Tahoma"/>
            <family val="2"/>
          </rPr>
          <t>Michael Faust:</t>
        </r>
        <r>
          <rPr>
            <sz val="9"/>
            <color indexed="81"/>
            <rFont val="Tahoma"/>
            <family val="2"/>
          </rPr>
          <t xml:space="preserve">
Measure as % complete (# of elements implemented x number of offices / total number of elements x  number of offices)</t>
        </r>
      </text>
    </comment>
    <comment ref="B24" authorId="1" shapeId="0">
      <text>
        <r>
          <rPr>
            <b/>
            <sz val="9"/>
            <color indexed="81"/>
            <rFont val="Tahoma"/>
            <family val="2"/>
          </rPr>
          <t>Navarro, Robert P.:</t>
        </r>
        <r>
          <rPr>
            <sz val="9"/>
            <color indexed="81"/>
            <rFont val="Tahoma"/>
            <family val="2"/>
          </rPr>
          <t xml:space="preserve">
3rd Tuesday of the Month is when that data is  most accurate.
</t>
        </r>
      </text>
    </comment>
    <comment ref="B33" authorId="2" shapeId="0">
      <text>
        <r>
          <rPr>
            <b/>
            <sz val="9"/>
            <color indexed="81"/>
            <rFont val="Tahoma"/>
            <family val="2"/>
          </rPr>
          <t>Huse, Kathleen, S (Katie):</t>
        </r>
        <r>
          <rPr>
            <sz val="9"/>
            <color indexed="81"/>
            <rFont val="Tahoma"/>
            <family val="2"/>
          </rPr>
          <t xml:space="preserve">
60 day lag
</t>
        </r>
      </text>
    </comment>
  </commentList>
</comments>
</file>

<file path=xl/comments3.xml><?xml version="1.0" encoding="utf-8"?>
<comments xmlns="http://schemas.openxmlformats.org/spreadsheetml/2006/main">
  <authors>
    <author>Michael Faust</author>
  </authors>
  <commentList>
    <comment ref="A3" authorId="0" shapeId="0">
      <text>
        <r>
          <rPr>
            <b/>
            <sz val="9"/>
            <color indexed="81"/>
            <rFont val="Tahoma"/>
            <family val="2"/>
          </rPr>
          <t>Michael Faust:</t>
        </r>
        <r>
          <rPr>
            <sz val="9"/>
            <color indexed="81"/>
            <rFont val="Tahoma"/>
            <family val="2"/>
          </rPr>
          <t xml:space="preserve">
Statement should be written in a from "X" performance to "Y" Performance by when </t>
        </r>
      </text>
    </comment>
    <comment ref="A6" authorId="0" shapeId="0">
      <text>
        <r>
          <rPr>
            <b/>
            <sz val="9"/>
            <color indexed="81"/>
            <rFont val="Tahoma"/>
            <family val="2"/>
          </rPr>
          <t>Michael Faust:</t>
        </r>
        <r>
          <rPr>
            <sz val="9"/>
            <color indexed="81"/>
            <rFont val="Tahoma"/>
            <family val="2"/>
          </rPr>
          <t xml:space="preserve">
Measure as % complete (# of elements implemented x number of offices / total number of elements x  number of offices)</t>
        </r>
      </text>
    </comment>
  </commentList>
</comments>
</file>

<file path=xl/sharedStrings.xml><?xml version="1.0" encoding="utf-8"?>
<sst xmlns="http://schemas.openxmlformats.org/spreadsheetml/2006/main" count="677" uniqueCount="276">
  <si>
    <r>
      <rPr>
        <u/>
        <sz val="11"/>
        <color theme="1"/>
        <rFont val="Calibri"/>
        <family val="2"/>
        <scheme val="minor"/>
      </rPr>
      <t>P</t>
    </r>
    <r>
      <rPr>
        <sz val="11"/>
        <color theme="1"/>
        <rFont val="Calibri"/>
        <family val="2"/>
        <scheme val="minor"/>
      </rPr>
      <t>lan</t>
    </r>
  </si>
  <si>
    <r>
      <rPr>
        <u/>
        <sz val="11"/>
        <color theme="1"/>
        <rFont val="Calibri"/>
        <family val="2"/>
        <scheme val="minor"/>
      </rPr>
      <t>C</t>
    </r>
    <r>
      <rPr>
        <sz val="11"/>
        <color theme="1"/>
        <rFont val="Calibri"/>
        <family val="2"/>
        <scheme val="minor"/>
      </rPr>
      <t>omplete</t>
    </r>
  </si>
  <si>
    <r>
      <rPr>
        <u/>
        <sz val="11"/>
        <color theme="1"/>
        <rFont val="Calibri"/>
        <family val="2"/>
        <scheme val="minor"/>
      </rPr>
      <t>O</t>
    </r>
    <r>
      <rPr>
        <sz val="11"/>
        <color theme="1"/>
        <rFont val="Calibri"/>
        <family val="2"/>
        <scheme val="minor"/>
      </rPr>
      <t>n track</t>
    </r>
  </si>
  <si>
    <r>
      <rPr>
        <u/>
        <sz val="11"/>
        <color theme="1"/>
        <rFont val="Calibri"/>
        <family val="2"/>
        <scheme val="minor"/>
      </rPr>
      <t>R</t>
    </r>
    <r>
      <rPr>
        <sz val="11"/>
        <color theme="1"/>
        <rFont val="Calibri"/>
        <family val="2"/>
        <scheme val="minor"/>
      </rPr>
      <t>isk</t>
    </r>
  </si>
  <si>
    <r>
      <rPr>
        <u/>
        <sz val="11"/>
        <color theme="1"/>
        <rFont val="Calibri"/>
        <family val="2"/>
        <scheme val="minor"/>
      </rPr>
      <t>B</t>
    </r>
    <r>
      <rPr>
        <sz val="11"/>
        <color theme="1"/>
        <rFont val="Calibri"/>
        <family val="2"/>
        <scheme val="minor"/>
      </rPr>
      <t>ehind</t>
    </r>
  </si>
  <si>
    <t>Key Action Summary</t>
  </si>
  <si>
    <t>Metrics</t>
  </si>
  <si>
    <t>J</t>
  </si>
  <si>
    <t>A</t>
  </si>
  <si>
    <t>S</t>
  </si>
  <si>
    <t>O</t>
  </si>
  <si>
    <t>N</t>
  </si>
  <si>
    <t>D</t>
  </si>
  <si>
    <t>F</t>
  </si>
  <si>
    <t>M</t>
  </si>
  <si>
    <t xml:space="preserve"> </t>
  </si>
  <si>
    <t>Obj.</t>
  </si>
  <si>
    <t>Obj #</t>
  </si>
  <si>
    <t>Summary</t>
  </si>
  <si>
    <t>Metric:</t>
  </si>
  <si>
    <t>Objective:</t>
  </si>
  <si>
    <t>5 Yr Agency Strategic Priorities</t>
  </si>
  <si>
    <t>DCS Vision</t>
  </si>
  <si>
    <t>DCS Mission</t>
  </si>
  <si>
    <t>Successfully engage children and families to ensure safety, strengthen families, and achieve permanency</t>
  </si>
  <si>
    <t>Core Principles</t>
  </si>
  <si>
    <t>Results/Issues</t>
  </si>
  <si>
    <t>% Achieved</t>
  </si>
  <si>
    <t>Exec Sponsor</t>
  </si>
  <si>
    <t>Metric</t>
  </si>
  <si>
    <t>FY YTD</t>
  </si>
  <si>
    <t>Jan</t>
  </si>
  <si>
    <t>Feb</t>
  </si>
  <si>
    <t>Mar</t>
  </si>
  <si>
    <t>Apr</t>
  </si>
  <si>
    <t>May</t>
  </si>
  <si>
    <t>Jun</t>
  </si>
  <si>
    <t>Aug</t>
  </si>
  <si>
    <t>Sep</t>
  </si>
  <si>
    <t>Oct</t>
  </si>
  <si>
    <t>Nov</t>
  </si>
  <si>
    <t>Dec</t>
  </si>
  <si>
    <t>Strategic Objectives/Initiatives</t>
  </si>
  <si>
    <t>Department of Child Safety - Strategy Deployment Score Card</t>
  </si>
  <si>
    <t>Children thrive in family environments free from abuse and neglect</t>
  </si>
  <si>
    <t>Process Owner: Director McKay</t>
  </si>
  <si>
    <t>s</t>
  </si>
  <si>
    <t>Reduce length of stay for children in out-of-home care</t>
  </si>
  <si>
    <t>K. Guffey</t>
  </si>
  <si>
    <t>Avoid historic 10%+ O-O-H population growth through improving safety decisions, targeted activities and prevention work</t>
  </si>
  <si>
    <t>S. Smith</t>
  </si>
  <si>
    <t>Increase the % of utilization of preventative services from x to y</t>
  </si>
  <si>
    <t>100% of the budget control meetings occurred on time</t>
  </si>
  <si>
    <t>S. Blackburn</t>
  </si>
  <si>
    <t>HR Greg</t>
  </si>
  <si>
    <t>Refine and implement "on boarding" experience</t>
  </si>
  <si>
    <t>K. Ross</t>
  </si>
  <si>
    <t>P</t>
  </si>
  <si>
    <t>Strategic Initiatives</t>
  </si>
  <si>
    <t>Initiative: Refine and implement state wide field standardization</t>
  </si>
  <si>
    <t>Initiative: Expansion of the Office of Prevention</t>
  </si>
  <si>
    <t>Operate the Department at or below $950M in operating costs</t>
  </si>
  <si>
    <t># of useable beds</t>
  </si>
  <si>
    <t>SVO monthly cost from x to x by June 30, 2017</t>
  </si>
  <si>
    <t>Contract - unit cost for the big 5 from x to y</t>
  </si>
  <si>
    <t>Prog Dev - Complete x fidelity monitors per month starting in y</t>
  </si>
  <si>
    <t>Prog Dev - achieve x compliance of the top 5 services (PA, SVO, Lab, Trans, Pscych)</t>
  </si>
  <si>
    <t>Initiative: Execute IV-E Waiver Demonstration Project</t>
  </si>
  <si>
    <t>ASU Evaluation Output</t>
  </si>
  <si>
    <t>Actual Savings as captured</t>
  </si>
  <si>
    <t>Objective: Improve Employee Retention</t>
  </si>
  <si>
    <t>Achieve less than 1000 inactive cases on or before June 30, 2017</t>
  </si>
  <si>
    <t>Achieve Less than 13,000 open reports on or before June 30, 2017</t>
  </si>
  <si>
    <t>Initiative: Refine and implement "on boarding" experience</t>
  </si>
  <si>
    <t>Initiative: Refine and Implement Management and Leadership development for all People Leaders</t>
  </si>
  <si>
    <t>Team 
Lead</t>
  </si>
  <si>
    <t>Duration to license new beds Foster Home Beds (in months)</t>
  </si>
  <si>
    <t>Duration to license new beds Group home beds (in months)</t>
  </si>
  <si>
    <t>Complete implementation by 8/31/2016</t>
  </si>
  <si>
    <t xml:space="preserve"> ---</t>
  </si>
  <si>
    <t>Comply to implementation plan &lt;5% deviation from baseline each month</t>
  </si>
  <si>
    <t>Achieve Fleet Management Cost  Targets - Cost per mile</t>
  </si>
  <si>
    <t>Achieve Fleet Management Cost  Targets - POV reimb. Expenditures</t>
  </si>
  <si>
    <t>Achieve Property Management - Cost per Square foot target</t>
  </si>
  <si>
    <t>Maintain the OOH Population at or below 19,000 children through June 30, 2017 (60 day lagging metric)</t>
  </si>
  <si>
    <t>Achieve Operating Cost Management - Office Goods/Supply Order Expenditures</t>
  </si>
  <si>
    <t>Achieve Operating Cost Management - Temp/Contracted Staff</t>
  </si>
  <si>
    <t xml:space="preserve">Complete standarization as defined in the action plan in all 45 field offices by x.   </t>
  </si>
  <si>
    <t>Reduce employee turnover from 26.7% in FY2016 to 25% in FY2017</t>
  </si>
  <si>
    <t>&lt; 2557 kids in Congregrate placement</t>
  </si>
  <si>
    <t>Residential/Therapeutic/RTC Group Homes</t>
  </si>
  <si>
    <t>Shelter Group Homes</t>
  </si>
  <si>
    <t>Data Source</t>
  </si>
  <si>
    <t>OOH Report</t>
  </si>
  <si>
    <t>Definition</t>
  </si>
  <si>
    <t># of children in all congregate placements on the last day of the reporting period (or the first run of the database in the next period</t>
  </si>
  <si>
    <t># of children in residential/therapeutic/rtc congregate placements on the last day of the reporting period (or the first run of the database in the next period</t>
  </si>
  <si>
    <t># of children in emergency shelter congregate placements on the last day of the reporting period (or the first run of the database in the next period</t>
  </si>
  <si>
    <t>Maintain Fiscal Responsibility</t>
  </si>
  <si>
    <t>Accomplish monthly action items on time per the action plan baseline</t>
  </si>
  <si>
    <t>Appropriated = Forecasted assuming forecasted Is cash basis less than actual appropriation</t>
  </si>
  <si>
    <t>Owner</t>
  </si>
  <si>
    <t>M. Faust</t>
  </si>
  <si>
    <t>Greg C.</t>
  </si>
  <si>
    <t>Project: Targeted permanency activities to reduce OOH Pop</t>
  </si>
  <si>
    <t xml:space="preserve">Improve timeliness to permanency </t>
  </si>
  <si>
    <t>Provide a quality experience for children while in out-of-home care</t>
  </si>
  <si>
    <r>
      <t xml:space="preserve">Reduce recurrence of maltreatment by providing quality </t>
    </r>
    <r>
      <rPr>
        <sz val="16"/>
        <color theme="1"/>
        <rFont val="Calibri"/>
        <family val="2"/>
        <scheme val="minor"/>
      </rPr>
      <t>service</t>
    </r>
  </si>
  <si>
    <t>Develop and retain a highly effective workforce that engages with child welfare partners to serve children and families</t>
  </si>
  <si>
    <t>Improve employee retention</t>
  </si>
  <si>
    <t>Improve supports to foster care providers</t>
  </si>
  <si>
    <t>Develop and implement the agency IT infrastructure</t>
  </si>
  <si>
    <t>FY18 Strategic Objectives</t>
  </si>
  <si>
    <t>Enhancement and expansion of Care Portal, SENSE, Baby Boxes, Building Resilient Families, Fast Pass pilot</t>
  </si>
  <si>
    <t>FY18 Strategic Initiatives</t>
  </si>
  <si>
    <t>Implement SAFE AZ Model</t>
  </si>
  <si>
    <t>Implement statewide field standardization</t>
  </si>
  <si>
    <t>S. Hintze</t>
  </si>
  <si>
    <t>- Complete implementation of statewide standard for ongoing-specialized units including case planning, transfers, and disclosures.
- Implement management system elements into policy</t>
  </si>
  <si>
    <t xml:space="preserve">Targeted permanency activities to reduce the number of children in OOH </t>
  </si>
  <si>
    <t>Expand Fostering Sustainable Connections IV-E Waiver Project</t>
  </si>
  <si>
    <t>Expand Fostering Sustainable Connections by utilizing  privatized providers</t>
  </si>
  <si>
    <t>Expansion of prevention and intervention services and supports</t>
  </si>
  <si>
    <t xml:space="preserve">Refine and implement the foster family recruitment process  </t>
  </si>
  <si>
    <t>- Develop a recurring process to identify and resolve geographic and demographic gaps in placement array</t>
  </si>
  <si>
    <t>Improve retention through improvement of employee on boarding , training and coaching of all case carrying staff and supervisors</t>
  </si>
  <si>
    <t>Establish a culture of safety and support for DCS staff</t>
  </si>
  <si>
    <t>Department of Child Safety FY18 Strategy Deployment A3</t>
  </si>
  <si>
    <t>Successfully deploy the mobile solution statewide</t>
  </si>
  <si>
    <t>Design and implement safety assessment model in Guardian</t>
  </si>
  <si>
    <t>- Further reinforce the SAFE AZ Model through automation</t>
  </si>
  <si>
    <t>Implement a data quality plan for Guardian</t>
  </si>
  <si>
    <t>- Full deployment of mobile solution that supports investigations and ongoing
- Implement access to run background checks while in the field</t>
  </si>
  <si>
    <t xml:space="preserve">- Align data initiatives against data management practices and federal rules
</t>
  </si>
  <si>
    <t>- Implement Safety Science in the onboarding/training process
- Establish peer to peer support teams</t>
  </si>
  <si>
    <t>Develop and implement an employee engagement strategy</t>
  </si>
  <si>
    <t>- Improve retention through development of supervisors and Managers in both general management and leadership skillset
- Establish a leadership succession development strategy</t>
  </si>
  <si>
    <t>- Implement an employee recognition and engagement committee
- Design and implement a job shadowing program</t>
  </si>
  <si>
    <t>Refine and implement partnerships with paid placements</t>
  </si>
  <si>
    <t xml:space="preserve">- Complete training  for investigations and ongoing, and system stakeholders. 
- Implementation of  SAFE AZ tools </t>
  </si>
  <si>
    <t>- Utilization of contracted providers to assist with targeted permanency activities  including proactive ongoing case management
- Explore expansion of permanent guardianship</t>
  </si>
  <si>
    <t>Project Management Type
A= A3; P = Project Management</t>
  </si>
  <si>
    <t>Define and implement leadership development program for all people leaders</t>
  </si>
  <si>
    <t>L. Jewell</t>
  </si>
  <si>
    <t>M.Faust</t>
  </si>
  <si>
    <t>Complete 100% of implementation strategy including legislation plan</t>
  </si>
  <si>
    <t>Develop implementation strategy for Behavioral Health services</t>
  </si>
  <si>
    <t>Develop implementation strategy for behavioral health services</t>
  </si>
  <si>
    <t>Reflection on Last Year's Objectives</t>
  </si>
  <si>
    <r>
      <t xml:space="preserve">Current Condition, Gaps and Needs </t>
    </r>
    <r>
      <rPr>
        <sz val="10"/>
        <color theme="1"/>
        <rFont val="Calibri"/>
        <family val="2"/>
        <scheme val="minor"/>
      </rPr>
      <t>(Updated 6/3/2017)</t>
    </r>
  </si>
  <si>
    <t>Initiative: successfully deploy the mobile solution</t>
  </si>
  <si>
    <t>Initiative: Implement data quality plan for Guardian</t>
  </si>
  <si>
    <t>Initiative: Establish a culture of safety and support for DCS staff</t>
  </si>
  <si>
    <t>Initiative: Develop and implement an employee engagement strategy</t>
  </si>
  <si>
    <t>Expand waiver project per schedule</t>
  </si>
  <si>
    <t xml:space="preserve">-Standardize the placement process statewide, placement service authorization process and improve location of runaways </t>
  </si>
  <si>
    <t>Development of process and infrastructure to provide kinship and foster care providers with improved training, improved supports and connectivity to services</t>
  </si>
  <si>
    <t>- Define and implement roles and responsibilites for the Department HRSS providers including site visits and increased partnership</t>
  </si>
  <si>
    <t>Development of a complete integration assessment, transition and recurring costs analsysis and legislative change requirements</t>
  </si>
  <si>
    <t>Department developed a structured budgeting and review process as well as implemented sustainable cost reduction initiatives to operate within operating allocation</t>
  </si>
  <si>
    <t>Complete 100% of the IT isntallation plan by June 30, 2018</t>
  </si>
  <si>
    <t>Complete 100% of the IT Data governance and data quality plan by June 30, 2018</t>
  </si>
  <si>
    <t>AD Foster Care Supports</t>
  </si>
  <si>
    <t>C. Ballard</t>
  </si>
  <si>
    <t xml:space="preserve">1.) Decrease the number of placement moves per 1,000 care days  
2.) Increase the percentage of care days spent in a family setting </t>
  </si>
  <si>
    <t xml:space="preserve">Reduce agency employee turnover </t>
  </si>
  <si>
    <t xml:space="preserve">Complete 100% of IT implementation plan </t>
  </si>
  <si>
    <t>Process developed and implemented (including targets/actual) for foster placements recruitment by license/cohort type</t>
  </si>
  <si>
    <t xml:space="preserve">Complete 100% of standarization implementation for all offices </t>
  </si>
  <si>
    <t>Initiative: Implement SAFE AZ Model</t>
  </si>
  <si>
    <t xml:space="preserve">Complete standardization as defined in the action plan in all 45 field offices </t>
  </si>
  <si>
    <t>Reporting Metric - Number of Children in Out of Home Care (60 day lagging metric)</t>
  </si>
  <si>
    <t>Increase the placement of children in a family like setting</t>
  </si>
  <si>
    <t>Objective: Increase the placement of children in a family like setting</t>
  </si>
  <si>
    <t xml:space="preserve">Decrease the number of placement moves per 1,000 care days  </t>
  </si>
  <si>
    <t xml:space="preserve">Initiative: Refine and implement the foster family recruitment process </t>
  </si>
  <si>
    <t>Implement a standardized statewide placement process</t>
  </si>
  <si>
    <t>Initiative: Implement a standardized statewide placement process</t>
  </si>
  <si>
    <t>Initiative: Improve supports to foster care providers</t>
  </si>
  <si>
    <t>Distribute 100% of the Kinship stipend resources</t>
  </si>
  <si>
    <t>K.Mouw</t>
  </si>
  <si>
    <t>Initiative: Refine and implement partnerships with paid placements</t>
  </si>
  <si>
    <t xml:space="preserve">TBD </t>
  </si>
  <si>
    <t>Number of children in out-of home care</t>
  </si>
  <si>
    <r>
      <t xml:space="preserve">Safety: All Arizona's children are safe and protected from harm
Permanency: All Arizona's children live in safe, loving forever families
Well-Being: </t>
    </r>
    <r>
      <rPr>
        <b/>
        <sz val="16"/>
        <rFont val="Calibri"/>
        <family val="2"/>
        <scheme val="minor"/>
      </rPr>
      <t>All</t>
    </r>
    <r>
      <rPr>
        <b/>
        <sz val="16"/>
        <color theme="1"/>
        <rFont val="Calibri"/>
        <family val="2"/>
        <scheme val="minor"/>
      </rPr>
      <t xml:space="preserve"> Arizona's Children are given the opportunity to thrive through support of strong families and their communities</t>
    </r>
  </si>
  <si>
    <t>FY18 - Q1</t>
  </si>
  <si>
    <t>FY18 - Q2</t>
  </si>
  <si>
    <t>FY18 - Q3</t>
  </si>
  <si>
    <t>FY18- Q4</t>
  </si>
  <si>
    <r>
      <t xml:space="preserve">Department realized a 12% OOH population reduction over the past 15 months.  These gains along with the implementation of an </t>
    </r>
    <r>
      <rPr>
        <sz val="10"/>
        <rFont val="Calibri"/>
        <family val="2"/>
        <scheme val="minor"/>
      </rPr>
      <t>intentional management</t>
    </r>
    <r>
      <rPr>
        <sz val="10"/>
        <color theme="1"/>
        <rFont val="Calibri"/>
        <family val="2"/>
        <scheme val="minor"/>
      </rPr>
      <t xml:space="preserve"> system have prepared the system to focus on practice quality</t>
    </r>
  </si>
  <si>
    <t>Department eliminated work load constraints in investigations and implemented a revised case work pay structure.  Development of the on boarding experience finished FY17 in pilot phase.</t>
  </si>
  <si>
    <t xml:space="preserve">Improve objective decision making in Investigations and Ongoing </t>
  </si>
  <si>
    <t xml:space="preserve">Increase the percentage of children achieving permanency through reunification within 12 months </t>
  </si>
  <si>
    <t>Increase in the use of In Home Services</t>
  </si>
  <si>
    <t>% attrition for trainees within first 22 weeks</t>
  </si>
  <si>
    <t>R</t>
  </si>
  <si>
    <t>Metric Changelog</t>
  </si>
  <si>
    <t>Use this log to document changes made to metrics over the course of the FY2017 reporting period</t>
  </si>
  <si>
    <t>Date of Change</t>
  </si>
  <si>
    <t>Change owner</t>
  </si>
  <si>
    <t>Metric #</t>
  </si>
  <si>
    <t>Metric Name:</t>
  </si>
  <si>
    <t>Type of Change</t>
  </si>
  <si>
    <t>Description of Change:</t>
  </si>
  <si>
    <t>Navarro</t>
  </si>
  <si>
    <t>Changed to Service month</t>
  </si>
  <si>
    <t xml:space="preserve">30 day lag / Percent of participation </t>
  </si>
  <si>
    <t>Refine onboarding experience:  Progress to be measured by the monthly washout rate</t>
  </si>
  <si>
    <t xml:space="preserve">Percent of washout rate </t>
  </si>
  <si>
    <t xml:space="preserve">Monthly washout rate of the following:   DCS Employees &lt;1 year; DCS Specialists &lt;1 year; DCS Specialists &lt;22 weeks. </t>
  </si>
  <si>
    <t>June</t>
  </si>
  <si>
    <t>July</t>
  </si>
  <si>
    <r>
      <t xml:space="preserve"> </t>
    </r>
    <r>
      <rPr>
        <sz val="11"/>
        <rFont val="Calibri"/>
        <family val="2"/>
        <scheme val="minor"/>
      </rPr>
      <t xml:space="preserve">Percent of staffed involved with critical incident get support </t>
    </r>
  </si>
  <si>
    <t>Decrease % of children placed in congregate care as first placement</t>
  </si>
  <si>
    <t xml:space="preserve">Total number of children in congregate care (actual number, no target) </t>
  </si>
  <si>
    <t xml:space="preserve">Decrease % of children placed in congregate care </t>
  </si>
  <si>
    <t>Initiative: Implement cloud first strategy</t>
  </si>
  <si>
    <t>Maintain 90% of all DCS managed applications in the cloud by June 30, 2018</t>
  </si>
  <si>
    <t xml:space="preserve">Number of self referrals </t>
  </si>
  <si>
    <t xml:space="preserve">Greg C </t>
  </si>
  <si>
    <t xml:space="preserve">Develop implementation strategy for behavioral health services </t>
  </si>
  <si>
    <t xml:space="preserve">Complete 100% of the BH Integration strategy and implementation plan </t>
  </si>
  <si>
    <t xml:space="preserve">Greg C. </t>
  </si>
  <si>
    <t>Complete 100% of the IT installation plan by June 30, 2018</t>
  </si>
  <si>
    <t>Reduce employee turnover  - Agency rolling 12 month turn over</t>
  </si>
  <si>
    <t>DCS Specialists &lt; 12 months tenure</t>
  </si>
  <si>
    <t>DCS staff (non-specialist w/ &lt; 12 months  tenure</t>
  </si>
  <si>
    <t>DCS Specialists &lt; 22 weeks tenure</t>
  </si>
  <si>
    <t>Italicized = Prelim data</t>
  </si>
  <si>
    <t># of Children receiving the Kinship Stipend</t>
  </si>
  <si>
    <t>See Individual Project Details</t>
  </si>
  <si>
    <t>Distribute 100% of the Kinship stipend resources (30-60 day lag)</t>
  </si>
  <si>
    <t>Distribute 100% of the Kinship stipend resources
95% of foster placements contacted via on boarding process</t>
  </si>
  <si>
    <t>Increase the referral and utilization of specified preventative services</t>
  </si>
  <si>
    <t>Decrease % of children placed in congregate care as first placement
Decrease % of children palced in congregate care</t>
  </si>
  <si>
    <t>Percent of employees involved in critical incident review that particpated in peer to peer support
# of self referrals for peer to peer support</t>
  </si>
  <si>
    <t>C. Melsek
J. Bilskie</t>
  </si>
  <si>
    <t xml:space="preserve">K. Mouw </t>
  </si>
  <si>
    <t xml:space="preserve">% of children receiving all services needing verification (60 day lag) </t>
  </si>
  <si>
    <t xml:space="preserve">Initiative:  Implement cloud first strategy </t>
  </si>
  <si>
    <t>---</t>
  </si>
  <si>
    <t>G. Vanasse</t>
  </si>
  <si>
    <t>Objective: Develop and implement the Department's IT infrastructure</t>
  </si>
  <si>
    <r>
      <t>Cumulative # of Referral Completed by Family Engagement Specialists (3 FESs @</t>
    </r>
    <r>
      <rPr>
        <strike/>
        <sz val="11"/>
        <color theme="1"/>
        <rFont val="Calibri"/>
        <family val="2"/>
        <scheme val="minor"/>
      </rPr>
      <t xml:space="preserve"> </t>
    </r>
    <r>
      <rPr>
        <sz val="11"/>
        <color theme="1"/>
        <rFont val="Calibri"/>
        <family val="2"/>
        <scheme val="minor"/>
      </rPr>
      <t xml:space="preserve"> 3</t>
    </r>
    <r>
      <rPr>
        <strike/>
        <sz val="11"/>
        <color theme="1"/>
        <rFont val="Calibri"/>
        <family val="2"/>
        <scheme val="minor"/>
      </rPr>
      <t xml:space="preserve"> 4/</t>
    </r>
    <r>
      <rPr>
        <sz val="11"/>
        <color theme="1"/>
        <rFont val="Calibri"/>
        <family val="2"/>
        <scheme val="minor"/>
      </rPr>
      <t>FES/month)</t>
    </r>
  </si>
  <si>
    <t xml:space="preserve">DCS Specialists Only (rolling 12 month attrition for Specialists only) </t>
  </si>
  <si>
    <t>% of children receiving at least one health service needing verification (60 day lag)</t>
  </si>
  <si>
    <t>C</t>
  </si>
  <si>
    <t xml:space="preserve">Provider site visits completed quarterly </t>
  </si>
  <si>
    <t xml:space="preserve">T. Bish </t>
  </si>
  <si>
    <t>Increase the percentage of care days spent in a family setting - all ages</t>
  </si>
  <si>
    <t>age 0 - 17: % of children whose predominant placement type is in a family like setting (Kinship/Foster)</t>
  </si>
  <si>
    <t xml:space="preserve">age 0 - 17: % of children whose predominant placement type is in congregate care </t>
  </si>
  <si>
    <t>age 18+: % of children whose predominant placement type is in a family like setting (Kinship/Foster)</t>
  </si>
  <si>
    <t xml:space="preserve">age 18+: % of children whose predominant placement type is in congregate care </t>
  </si>
  <si>
    <t>B. Guillen</t>
  </si>
  <si>
    <t>--</t>
  </si>
  <si>
    <t>Amount Spent Building Resilient Family</t>
  </si>
  <si>
    <t xml:space="preserve">Amount Spent on Car Portal (Pima, SW and Central Regions) </t>
  </si>
  <si>
    <t xml:space="preserve">Number of Requests for Care Portal </t>
  </si>
  <si>
    <t xml:space="preserve">Of the Children who entered care 1 year ago this month, what % of those children have exited care  </t>
  </si>
  <si>
    <t xml:space="preserve">A. Fox </t>
  </si>
  <si>
    <r>
      <t>Number of Referrals (</t>
    </r>
    <r>
      <rPr>
        <sz val="11"/>
        <color theme="1"/>
        <rFont val="Calibri"/>
        <family val="2"/>
        <scheme val="minor"/>
      </rPr>
      <t>BRF -Building Resilient Family)</t>
    </r>
  </si>
  <si>
    <t>-</t>
  </si>
  <si>
    <t xml:space="preserve">Amount Spent (Healthy Family)  </t>
  </si>
  <si>
    <t xml:space="preserve">Objective:  Improve timeliness to permanancy </t>
  </si>
  <si>
    <t xml:space="preserve">Increase the percentagle of children achieving permanency within 12 months </t>
  </si>
  <si>
    <t xml:space="preserve">Guffey </t>
  </si>
  <si>
    <t>*Initiative: Design and implement safety assessment in Guardian</t>
  </si>
  <si>
    <t>*We will not be able to delivery against the Design and Implement Safety assessment in Guardian, due to delays that have occurred do date. We are requested this be removed from scorecard.</t>
  </si>
  <si>
    <t>No longer reporting</t>
  </si>
  <si>
    <t>TBD - METRIC</t>
  </si>
  <si>
    <t># of Children Achieving less Restrictive placement (Cumulative</t>
  </si>
  <si>
    <t xml:space="preserve"> -- </t>
  </si>
  <si>
    <t xml:space="preserve"> --</t>
  </si>
  <si>
    <t xml:space="preserve">  --</t>
  </si>
  <si>
    <t>Revision Date: 7/17/2018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</si>
</sst>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_(&quot;$&quot;* #,##0_);_(&quot;$&quot;* \(#,##0\);_(&quot;$&quot;* &quot;-&quot;??_);_(@_)"/>
    <numFmt numFmtId="166" formatCode="&quot;$&quot;#,##0"/>
    <numFmt numFmtId="167" formatCode="&quot;$&quot;#,##0;[Red]&quot;$&quot;#,##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u/>
      <sz val="11"/>
      <color theme="1"/>
      <name val="Calibri"/>
      <family val="2"/>
      <scheme val="minor"/>
    </font>
    <font>
      <b/>
      <sz val="9"/>
      <color indexed="81"/>
      <name val="Tahoma"/>
      <family val="2"/>
    </font>
    <font>
      <sz val="9"/>
      <color indexed="81"/>
      <name val="Tahoma"/>
      <family val="2"/>
    </font>
    <font>
      <sz val="14"/>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22"/>
      <color theme="1"/>
      <name val="Calibri"/>
      <family val="2"/>
      <scheme val="minor"/>
    </font>
    <font>
      <sz val="11"/>
      <name val="Calibri"/>
      <family val="2"/>
      <scheme val="minor"/>
    </font>
    <font>
      <sz val="16"/>
      <color theme="1"/>
      <name val="Calibri"/>
      <family val="2"/>
      <scheme val="minor"/>
    </font>
    <font>
      <sz val="10"/>
      <name val="Arial"/>
      <family val="2"/>
    </font>
    <font>
      <b/>
      <sz val="10"/>
      <color theme="1"/>
      <name val="Calibri"/>
      <family val="2"/>
      <scheme val="minor"/>
    </font>
    <font>
      <b/>
      <sz val="16"/>
      <color theme="1"/>
      <name val="Calibri"/>
      <family val="2"/>
      <scheme val="minor"/>
    </font>
    <font>
      <sz val="10"/>
      <color theme="1"/>
      <name val="Calibri"/>
      <family val="2"/>
      <scheme val="minor"/>
    </font>
    <font>
      <b/>
      <u/>
      <sz val="18"/>
      <color theme="1"/>
      <name val="Calibri"/>
      <family val="2"/>
      <scheme val="minor"/>
    </font>
    <font>
      <b/>
      <sz val="16"/>
      <color indexed="81"/>
      <name val="Tahoma"/>
      <family val="2"/>
    </font>
    <font>
      <sz val="16"/>
      <color indexed="81"/>
      <name val="Tahoma"/>
      <family val="2"/>
    </font>
    <font>
      <sz val="12"/>
      <name val="Calibri"/>
      <family val="2"/>
      <scheme val="minor"/>
    </font>
    <font>
      <sz val="18"/>
      <color theme="1"/>
      <name val="Calibri"/>
      <family val="2"/>
      <scheme val="minor"/>
    </font>
    <font>
      <sz val="12"/>
      <color rgb="FFFF0000"/>
      <name val="Calibri"/>
      <family val="2"/>
      <scheme val="minor"/>
    </font>
    <font>
      <sz val="11"/>
      <color rgb="FFFF0000"/>
      <name val="Calibri"/>
      <family val="2"/>
      <scheme val="minor"/>
    </font>
    <font>
      <sz val="14"/>
      <name val="Calibri"/>
      <family val="2"/>
      <scheme val="minor"/>
    </font>
    <font>
      <b/>
      <sz val="11"/>
      <name val="Calibri"/>
      <family val="2"/>
      <scheme val="minor"/>
    </font>
    <font>
      <b/>
      <sz val="10"/>
      <name val="Calibri"/>
      <family val="2"/>
      <scheme val="minor"/>
    </font>
    <font>
      <b/>
      <sz val="16"/>
      <name val="Calibri"/>
      <family val="2"/>
      <scheme val="minor"/>
    </font>
    <font>
      <sz val="10"/>
      <name val="Calibri"/>
      <family val="2"/>
      <scheme val="minor"/>
    </font>
    <font>
      <i/>
      <sz val="11"/>
      <color theme="1"/>
      <name val="Calibri"/>
      <family val="2"/>
      <scheme val="minor"/>
    </font>
    <font>
      <strike/>
      <sz val="11"/>
      <color theme="1"/>
      <name val="Calibri"/>
      <family val="2"/>
      <scheme val="minor"/>
    </font>
  </fonts>
  <fills count="18">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theme="4" tint="-0.249977111117893"/>
        <bgColor indexed="64"/>
      </patternFill>
    </fill>
    <fill>
      <patternFill patternType="solid">
        <fgColor rgb="FF0070C0"/>
        <bgColor indexed="64"/>
      </patternFill>
    </fill>
    <fill>
      <patternFill patternType="solid">
        <fgColor rgb="FFC00000"/>
        <bgColor indexed="64"/>
      </patternFill>
    </fill>
    <fill>
      <patternFill patternType="solid">
        <fgColor theme="2" tint="-0.499984740745262"/>
        <bgColor indexed="64"/>
      </patternFill>
    </fill>
    <fill>
      <patternFill patternType="solid">
        <fgColor theme="4" tint="0.399975585192419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15" fillId="0" borderId="0"/>
    <xf numFmtId="44" fontId="1" fillId="0" borderId="0" applyFont="0" applyFill="0" applyBorder="0" applyAlignment="0" applyProtection="0"/>
  </cellStyleXfs>
  <cellXfs count="607">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9" fillId="0" borderId="0" xfId="0" applyFont="1" applyAlignment="1">
      <alignment vertical="center"/>
    </xf>
    <xf numFmtId="0" fontId="2" fillId="0" borderId="0" xfId="0" applyFont="1" applyAlignment="1">
      <alignment horizontal="center"/>
    </xf>
    <xf numFmtId="0" fontId="0" fillId="0" borderId="0" xfId="0" applyBorder="1"/>
    <xf numFmtId="3" fontId="0" fillId="0" borderId="0" xfId="0" applyNumberFormat="1"/>
    <xf numFmtId="0" fontId="14" fillId="0" borderId="0" xfId="0" applyFont="1"/>
    <xf numFmtId="0" fontId="8" fillId="0" borderId="42" xfId="0" applyFont="1" applyBorder="1" applyAlignment="1">
      <alignment horizontal="center"/>
    </xf>
    <xf numFmtId="9" fontId="0" fillId="7" borderId="1" xfId="1" applyFont="1" applyFill="1" applyBorder="1" applyAlignment="1">
      <alignment horizontal="center"/>
    </xf>
    <xf numFmtId="164" fontId="0" fillId="7" borderId="1" xfId="1" applyNumberFormat="1" applyFont="1" applyFill="1" applyBorder="1" applyAlignment="1">
      <alignment horizontal="center"/>
    </xf>
    <xf numFmtId="9" fontId="0" fillId="7" borderId="1" xfId="0" applyNumberFormat="1" applyFill="1" applyBorder="1" applyAlignment="1">
      <alignment horizontal="center"/>
    </xf>
    <xf numFmtId="3" fontId="0" fillId="7" borderId="1" xfId="0" applyNumberFormat="1" applyFill="1" applyBorder="1" applyAlignment="1">
      <alignment horizontal="center"/>
    </xf>
    <xf numFmtId="0" fontId="0" fillId="0" borderId="0" xfId="0"/>
    <xf numFmtId="0" fontId="0" fillId="0" borderId="1" xfId="0" applyFill="1" applyBorder="1" applyAlignment="1">
      <alignment vertical="center" wrapText="1"/>
    </xf>
    <xf numFmtId="0" fontId="0" fillId="0" borderId="10" xfId="0" applyFill="1" applyBorder="1" applyAlignment="1">
      <alignment vertical="center" wrapText="1"/>
    </xf>
    <xf numFmtId="0" fontId="2" fillId="0" borderId="0" xfId="0" applyFont="1" applyFill="1" applyAlignment="1">
      <alignment horizontal="left" wrapText="1"/>
    </xf>
    <xf numFmtId="0" fontId="0" fillId="0" borderId="0" xfId="0" applyFill="1" applyAlignment="1">
      <alignment horizontal="left" wrapText="1"/>
    </xf>
    <xf numFmtId="0" fontId="2" fillId="0" borderId="3" xfId="0" applyFont="1" applyFill="1" applyBorder="1" applyAlignment="1">
      <alignment vertical="center" wrapText="1"/>
    </xf>
    <xf numFmtId="0" fontId="16" fillId="0" borderId="43"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16" fillId="0" borderId="0" xfId="0" applyFont="1" applyFill="1" applyBorder="1" applyAlignment="1">
      <alignment vertical="center" wrapText="1"/>
    </xf>
    <xf numFmtId="1" fontId="0" fillId="7" borderId="1" xfId="0" applyNumberFormat="1" applyFill="1" applyBorder="1" applyAlignment="1">
      <alignment horizontal="center"/>
    </xf>
    <xf numFmtId="0" fontId="0" fillId="0" borderId="1" xfId="0" applyFill="1" applyBorder="1" applyAlignment="1">
      <alignment vertical="center" wrapText="1"/>
    </xf>
    <xf numFmtId="3" fontId="0" fillId="0" borderId="1" xfId="0" applyNumberFormat="1" applyFill="1" applyBorder="1" applyAlignment="1">
      <alignment horizontal="center"/>
    </xf>
    <xf numFmtId="0" fontId="19" fillId="0" borderId="0" xfId="0" applyFont="1" applyAlignment="1">
      <alignment horizontal="center" vertical="center" wrapText="1"/>
    </xf>
    <xf numFmtId="0" fontId="14" fillId="0" borderId="0" xfId="0" applyFont="1" applyBorder="1" applyAlignment="1">
      <alignment horizontal="left" wrapText="1"/>
    </xf>
    <xf numFmtId="0" fontId="0" fillId="0" borderId="1" xfId="0" applyBorder="1" applyAlignment="1">
      <alignment horizontal="center"/>
    </xf>
    <xf numFmtId="0" fontId="0" fillId="0" borderId="5" xfId="0" applyBorder="1" applyAlignment="1">
      <alignment horizontal="center"/>
    </xf>
    <xf numFmtId="0" fontId="0" fillId="7" borderId="1" xfId="0" applyFill="1" applyBorder="1" applyAlignment="1">
      <alignment horizontal="center"/>
    </xf>
    <xf numFmtId="0" fontId="0" fillId="0" borderId="6" xfId="0" applyBorder="1" applyAlignment="1">
      <alignment horizontal="center"/>
    </xf>
    <xf numFmtId="0" fontId="7" fillId="0" borderId="0" xfId="0" applyFont="1" applyBorder="1" applyAlignment="1">
      <alignment vertical="center" wrapText="1"/>
    </xf>
    <xf numFmtId="0" fontId="7" fillId="0" borderId="0" xfId="0" applyFont="1" applyFill="1" applyBorder="1" applyAlignment="1">
      <alignment vertical="top"/>
    </xf>
    <xf numFmtId="3" fontId="2" fillId="0" borderId="1" xfId="1" applyNumberFormat="1" applyFont="1" applyFill="1" applyBorder="1" applyAlignment="1">
      <alignment horizontal="center"/>
    </xf>
    <xf numFmtId="9" fontId="2" fillId="0" borderId="1" xfId="1" applyFont="1" applyFill="1" applyBorder="1" applyAlignment="1">
      <alignment horizontal="center"/>
    </xf>
    <xf numFmtId="3" fontId="2" fillId="7" borderId="1" xfId="1" applyNumberFormat="1" applyFont="1" applyFill="1" applyBorder="1" applyAlignment="1">
      <alignment horizontal="center"/>
    </xf>
    <xf numFmtId="9" fontId="2" fillId="7" borderId="1" xfId="1" applyFont="1" applyFill="1" applyBorder="1" applyAlignment="1">
      <alignment horizontal="center"/>
    </xf>
    <xf numFmtId="0" fontId="9" fillId="0" borderId="11" xfId="0" applyFont="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applyAlignment="1">
      <alignment horizontal="center" wrapText="1"/>
    </xf>
    <xf numFmtId="0" fontId="23" fillId="0" borderId="0" xfId="0" applyFont="1" applyFill="1" applyBorder="1" applyAlignment="1">
      <alignment horizontal="center" vertical="center"/>
    </xf>
    <xf numFmtId="3" fontId="0" fillId="0" borderId="1" xfId="1" applyNumberFormat="1" applyFont="1" applyFill="1" applyBorder="1" applyAlignment="1">
      <alignment horizontal="center"/>
    </xf>
    <xf numFmtId="0" fontId="2" fillId="0" borderId="0" xfId="0" applyFont="1" applyFill="1" applyAlignment="1">
      <alignment horizontal="center" wrapText="1"/>
    </xf>
    <xf numFmtId="0" fontId="0" fillId="0" borderId="0" xfId="0" applyFill="1" applyAlignment="1">
      <alignment horizontal="center" wrapText="1"/>
    </xf>
    <xf numFmtId="9" fontId="0" fillId="8" borderId="1" xfId="1" applyFont="1" applyFill="1" applyBorder="1"/>
    <xf numFmtId="9" fontId="13" fillId="10" borderId="1" xfId="0" applyNumberFormat="1" applyFont="1" applyFill="1" applyBorder="1" applyAlignment="1">
      <alignment horizontal="center" vertical="center"/>
    </xf>
    <xf numFmtId="164" fontId="0" fillId="7" borderId="1" xfId="1" applyNumberFormat="1" applyFont="1" applyFill="1" applyBorder="1" applyAlignment="1">
      <alignment horizontal="right" vertical="center"/>
    </xf>
    <xf numFmtId="0" fontId="13" fillId="12" borderId="27" xfId="0" applyFont="1" applyFill="1" applyBorder="1" applyAlignment="1">
      <alignment horizontal="center"/>
    </xf>
    <xf numFmtId="0" fontId="13" fillId="12" borderId="19" xfId="0" applyFont="1" applyFill="1" applyBorder="1" applyAlignment="1">
      <alignment horizontal="center"/>
    </xf>
    <xf numFmtId="0" fontId="17" fillId="0" borderId="0" xfId="0" applyFont="1" applyAlignment="1">
      <alignment horizontal="left" vertical="top"/>
    </xf>
    <xf numFmtId="0" fontId="0" fillId="0" borderId="0" xfId="0" applyAlignment="1">
      <alignment horizontal="left" vertical="top"/>
    </xf>
    <xf numFmtId="0" fontId="13" fillId="12" borderId="25" xfId="0" applyFont="1" applyFill="1" applyBorder="1" applyAlignment="1">
      <alignment horizontal="left" vertical="top"/>
    </xf>
    <xf numFmtId="14" fontId="0" fillId="0" borderId="0" xfId="0" applyNumberFormat="1" applyAlignment="1">
      <alignment horizontal="left" vertical="top"/>
    </xf>
    <xf numFmtId="0" fontId="0" fillId="0" borderId="1" xfId="0" applyFill="1" applyBorder="1" applyAlignment="1">
      <alignment horizontal="center"/>
    </xf>
    <xf numFmtId="9" fontId="2" fillId="0" borderId="1" xfId="1" applyNumberFormat="1" applyFont="1" applyFill="1" applyBorder="1" applyAlignment="1">
      <alignment horizontal="center"/>
    </xf>
    <xf numFmtId="9" fontId="0" fillId="10" borderId="1" xfId="0" applyNumberFormat="1" applyFill="1" applyBorder="1" applyAlignment="1">
      <alignment horizontal="center"/>
    </xf>
    <xf numFmtId="9" fontId="0" fillId="0" borderId="0" xfId="0" applyNumberFormat="1"/>
    <xf numFmtId="9" fontId="1" fillId="0" borderId="1" xfId="1" applyNumberFormat="1" applyFont="1" applyFill="1" applyBorder="1" applyAlignment="1">
      <alignment horizontal="center"/>
    </xf>
    <xf numFmtId="9" fontId="0" fillId="7" borderId="1" xfId="1" applyNumberFormat="1" applyFont="1" applyFill="1" applyBorder="1" applyAlignment="1">
      <alignment horizontal="center"/>
    </xf>
    <xf numFmtId="10" fontId="0" fillId="7" borderId="1" xfId="0" applyNumberFormat="1" applyFill="1" applyBorder="1" applyAlignment="1">
      <alignment horizontal="center"/>
    </xf>
    <xf numFmtId="0" fontId="13" fillId="0" borderId="1" xfId="0" applyFont="1" applyFill="1" applyBorder="1" applyAlignment="1">
      <alignment vertical="center"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xf>
    <xf numFmtId="1" fontId="13" fillId="0" borderId="1" xfId="0" applyNumberFormat="1" applyFont="1" applyFill="1" applyBorder="1" applyAlignment="1">
      <alignment horizontal="center" vertical="center"/>
    </xf>
    <xf numFmtId="0" fontId="0" fillId="5" borderId="1" xfId="0" applyNumberFormat="1" applyFill="1" applyBorder="1" applyAlignment="1">
      <alignment horizontal="center"/>
    </xf>
    <xf numFmtId="0" fontId="0" fillId="11" borderId="1" xfId="0" applyNumberFormat="1" applyFill="1" applyBorder="1" applyAlignment="1">
      <alignment horizontal="center"/>
    </xf>
    <xf numFmtId="0" fontId="0" fillId="6" borderId="1" xfId="0" applyNumberFormat="1" applyFill="1" applyBorder="1" applyAlignment="1">
      <alignment horizontal="center"/>
    </xf>
    <xf numFmtId="10" fontId="2" fillId="0" borderId="1" xfId="1" applyNumberFormat="1" applyFont="1" applyFill="1" applyBorder="1" applyAlignment="1">
      <alignment horizontal="center"/>
    </xf>
    <xf numFmtId="10" fontId="13" fillId="0" borderId="1" xfId="0" applyNumberFormat="1" applyFont="1" applyFill="1" applyBorder="1" applyAlignment="1">
      <alignment horizontal="center" vertical="center"/>
    </xf>
    <xf numFmtId="9" fontId="0" fillId="11" borderId="1" xfId="1" applyFont="1" applyFill="1" applyBorder="1" applyAlignment="1">
      <alignment horizontal="center"/>
    </xf>
    <xf numFmtId="3" fontId="0" fillId="0" borderId="10" xfId="0" applyNumberFormat="1" applyFill="1" applyBorder="1" applyAlignment="1">
      <alignment horizontal="center"/>
    </xf>
    <xf numFmtId="3" fontId="0" fillId="0" borderId="1" xfId="1" applyNumberFormat="1" applyFont="1" applyFill="1" applyBorder="1" applyAlignment="1">
      <alignment horizontal="center" vertical="center"/>
    </xf>
    <xf numFmtId="0" fontId="2" fillId="0" borderId="0" xfId="0" applyFont="1" applyAlignment="1">
      <alignment horizontal="center" vertical="center"/>
    </xf>
    <xf numFmtId="164" fontId="0" fillId="7" borderId="1" xfId="1" applyNumberFormat="1" applyFont="1" applyFill="1" applyBorder="1" applyAlignment="1">
      <alignment horizontal="center" vertical="center"/>
    </xf>
    <xf numFmtId="9" fontId="0" fillId="11" borderId="1" xfId="1" applyFont="1" applyFill="1" applyBorder="1" applyAlignment="1">
      <alignment horizontal="center" vertical="center"/>
    </xf>
    <xf numFmtId="9" fontId="0" fillId="7" borderId="1" xfId="1" applyFont="1" applyFill="1" applyBorder="1" applyAlignment="1">
      <alignment horizontal="center" vertical="center"/>
    </xf>
    <xf numFmtId="9" fontId="0" fillId="9" borderId="1" xfId="1" applyFont="1" applyFill="1" applyBorder="1" applyAlignment="1">
      <alignment horizontal="center" vertical="center"/>
    </xf>
    <xf numFmtId="9" fontId="0" fillId="8" borderId="1" xfId="1" applyFont="1" applyFill="1" applyBorder="1" applyAlignment="1">
      <alignment horizontal="center"/>
    </xf>
    <xf numFmtId="164" fontId="0" fillId="11" borderId="1" xfId="1" applyNumberFormat="1" applyFont="1" applyFill="1" applyBorder="1" applyAlignment="1">
      <alignment horizontal="center" vertical="center"/>
    </xf>
    <xf numFmtId="165" fontId="0" fillId="7" borderId="1" xfId="3" applyNumberFormat="1" applyFont="1" applyFill="1" applyBorder="1" applyAlignment="1">
      <alignment horizontal="center" vertical="center"/>
    </xf>
    <xf numFmtId="9" fontId="0" fillId="0" borderId="1" xfId="0" applyNumberFormat="1" applyFill="1" applyBorder="1" applyAlignment="1">
      <alignment horizontal="center" vertical="center"/>
    </xf>
    <xf numFmtId="9" fontId="0" fillId="10" borderId="1" xfId="0" applyNumberFormat="1" applyFill="1" applyBorder="1" applyAlignment="1">
      <alignment horizontal="center" vertical="center"/>
    </xf>
    <xf numFmtId="165" fontId="0" fillId="7" borderId="1" xfId="0" applyNumberFormat="1" applyFill="1" applyBorder="1" applyAlignment="1">
      <alignment horizontal="center"/>
    </xf>
    <xf numFmtId="0" fontId="0" fillId="7" borderId="1" xfId="0" applyFill="1" applyBorder="1" applyAlignment="1">
      <alignment horizontal="center" vertical="center"/>
    </xf>
    <xf numFmtId="9" fontId="0" fillId="7" borderId="1" xfId="0" applyNumberFormat="1" applyFill="1" applyBorder="1" applyAlignment="1">
      <alignment horizontal="center" vertical="center"/>
    </xf>
    <xf numFmtId="0" fontId="0" fillId="11" borderId="1" xfId="1" applyNumberFormat="1" applyFont="1" applyFill="1" applyBorder="1" applyAlignment="1">
      <alignment horizontal="center" vertical="center"/>
    </xf>
    <xf numFmtId="0" fontId="0" fillId="6" borderId="1" xfId="1" applyNumberFormat="1" applyFont="1" applyFill="1" applyBorder="1" applyAlignment="1">
      <alignment horizontal="center" vertical="center"/>
    </xf>
    <xf numFmtId="0" fontId="0" fillId="5" borderId="1" xfId="1" applyNumberFormat="1" applyFont="1" applyFill="1" applyBorder="1" applyAlignment="1">
      <alignment horizontal="center" vertical="center"/>
    </xf>
    <xf numFmtId="0" fontId="0" fillId="0" borderId="0" xfId="0" applyAlignment="1">
      <alignment horizontal="center" vertical="center"/>
    </xf>
    <xf numFmtId="9" fontId="0" fillId="11" borderId="1" xfId="0" applyNumberFormat="1" applyFill="1" applyBorder="1" applyAlignment="1">
      <alignment horizontal="center"/>
    </xf>
    <xf numFmtId="9" fontId="0" fillId="11" borderId="1" xfId="1" applyNumberFormat="1" applyFont="1" applyFill="1" applyBorder="1" applyAlignment="1">
      <alignment horizontal="center" vertical="center"/>
    </xf>
    <xf numFmtId="9" fontId="2" fillId="0" borderId="5" xfId="1" applyFont="1" applyFill="1" applyBorder="1" applyAlignment="1">
      <alignment horizontal="center"/>
    </xf>
    <xf numFmtId="9" fontId="0" fillId="7" borderId="5" xfId="0" applyNumberFormat="1" applyFill="1" applyBorder="1" applyAlignment="1">
      <alignment horizontal="center"/>
    </xf>
    <xf numFmtId="9" fontId="0" fillId="7" borderId="5" xfId="1" applyFont="1" applyFill="1" applyBorder="1" applyAlignment="1">
      <alignment horizontal="center"/>
    </xf>
    <xf numFmtId="3" fontId="2" fillId="0" borderId="8" xfId="1" applyNumberFormat="1" applyFont="1" applyFill="1" applyBorder="1" applyAlignment="1">
      <alignment horizontal="center"/>
    </xf>
    <xf numFmtId="3" fontId="0" fillId="0" borderId="8" xfId="0" applyNumberFormat="1" applyFill="1" applyBorder="1" applyAlignment="1">
      <alignment horizontal="center"/>
    </xf>
    <xf numFmtId="0" fontId="13" fillId="0" borderId="10" xfId="0" applyFont="1" applyFill="1" applyBorder="1" applyAlignment="1">
      <alignment vertical="center" wrapText="1"/>
    </xf>
    <xf numFmtId="0" fontId="2" fillId="0" borderId="5" xfId="1" applyNumberFormat="1" applyFont="1" applyFill="1" applyBorder="1" applyAlignment="1">
      <alignment horizontal="center"/>
    </xf>
    <xf numFmtId="9" fontId="0" fillId="7" borderId="5" xfId="1" applyNumberFormat="1" applyFont="1" applyFill="1" applyBorder="1" applyAlignment="1">
      <alignment horizontal="center"/>
    </xf>
    <xf numFmtId="9" fontId="2" fillId="7" borderId="3" xfId="1" applyFont="1" applyFill="1" applyBorder="1" applyAlignment="1">
      <alignment horizontal="center"/>
    </xf>
    <xf numFmtId="9" fontId="2" fillId="7" borderId="3" xfId="1" applyFont="1" applyFill="1" applyBorder="1" applyAlignment="1">
      <alignment horizontal="center" vertical="center"/>
    </xf>
    <xf numFmtId="9" fontId="2" fillId="7" borderId="5" xfId="1" applyFont="1" applyFill="1" applyBorder="1" applyAlignment="1">
      <alignment horizontal="center"/>
    </xf>
    <xf numFmtId="3" fontId="0" fillId="7" borderId="5" xfId="0" applyNumberFormat="1" applyFill="1" applyBorder="1" applyAlignment="1">
      <alignment horizontal="center"/>
    </xf>
    <xf numFmtId="10" fontId="0" fillId="7" borderId="5" xfId="0" applyNumberFormat="1" applyFill="1" applyBorder="1" applyAlignment="1">
      <alignment horizontal="center"/>
    </xf>
    <xf numFmtId="0" fontId="0" fillId="0" borderId="8" xfId="0" applyFill="1" applyBorder="1" applyAlignment="1">
      <alignment vertical="center" wrapText="1"/>
    </xf>
    <xf numFmtId="3" fontId="0" fillId="0" borderId="8" xfId="0" applyNumberFormat="1" applyFill="1" applyBorder="1" applyAlignment="1">
      <alignment horizontal="center" vertical="center"/>
    </xf>
    <xf numFmtId="3" fontId="1" fillId="0" borderId="1" xfId="1" applyNumberFormat="1" applyFont="1" applyFill="1" applyBorder="1" applyAlignment="1">
      <alignment horizontal="center"/>
    </xf>
    <xf numFmtId="3" fontId="2" fillId="7" borderId="3" xfId="1" applyNumberFormat="1" applyFont="1" applyFill="1" applyBorder="1" applyAlignment="1">
      <alignment horizontal="center"/>
    </xf>
    <xf numFmtId="164" fontId="2" fillId="7" borderId="4" xfId="1" applyNumberFormat="1" applyFont="1" applyFill="1" applyBorder="1" applyAlignment="1">
      <alignment horizontal="left" indent="2"/>
    </xf>
    <xf numFmtId="164" fontId="2" fillId="7" borderId="5" xfId="1" applyNumberFormat="1" applyFont="1" applyFill="1" applyBorder="1" applyAlignment="1">
      <alignment horizontal="left" indent="2"/>
    </xf>
    <xf numFmtId="1" fontId="0" fillId="7" borderId="1" xfId="1" applyNumberFormat="1" applyFont="1" applyFill="1" applyBorder="1" applyAlignment="1">
      <alignment horizontal="center" vertical="center"/>
    </xf>
    <xf numFmtId="1" fontId="13" fillId="7" borderId="1" xfId="0" applyNumberFormat="1" applyFont="1" applyFill="1" applyBorder="1" applyAlignment="1">
      <alignment horizontal="center" vertical="center"/>
    </xf>
    <xf numFmtId="0" fontId="0" fillId="7" borderId="1" xfId="1" applyNumberFormat="1" applyFont="1" applyFill="1" applyBorder="1" applyAlignment="1">
      <alignment horizontal="center" vertical="center"/>
    </xf>
    <xf numFmtId="0" fontId="0" fillId="7" borderId="1" xfId="0" applyNumberFormat="1" applyFill="1" applyBorder="1" applyAlignment="1">
      <alignment horizontal="center"/>
    </xf>
    <xf numFmtId="0" fontId="0" fillId="7" borderId="5" xfId="0" applyNumberFormat="1" applyFill="1" applyBorder="1" applyAlignment="1">
      <alignment horizontal="center"/>
    </xf>
    <xf numFmtId="1" fontId="1" fillId="7" borderId="1" xfId="1" applyNumberFormat="1" applyFont="1" applyFill="1" applyBorder="1" applyAlignment="1">
      <alignment horizontal="center"/>
    </xf>
    <xf numFmtId="1" fontId="1" fillId="7" borderId="5" xfId="1" applyNumberFormat="1" applyFont="1" applyFill="1" applyBorder="1" applyAlignment="1">
      <alignment horizontal="center"/>
    </xf>
    <xf numFmtId="3" fontId="1" fillId="7" borderId="1" xfId="1" applyNumberFormat="1" applyFont="1" applyFill="1" applyBorder="1" applyAlignment="1">
      <alignment horizontal="center"/>
    </xf>
    <xf numFmtId="3" fontId="1" fillId="5" borderId="1" xfId="1" applyNumberFormat="1" applyFont="1" applyFill="1" applyBorder="1" applyAlignment="1">
      <alignment horizontal="center"/>
    </xf>
    <xf numFmtId="3" fontId="1" fillId="6" borderId="1" xfId="1" applyNumberFormat="1" applyFont="1" applyFill="1" applyBorder="1" applyAlignment="1">
      <alignment horizontal="center"/>
    </xf>
    <xf numFmtId="3" fontId="1" fillId="11" borderId="1" xfId="1" applyNumberFormat="1" applyFont="1" applyFill="1" applyBorder="1" applyAlignment="1">
      <alignment horizontal="center"/>
    </xf>
    <xf numFmtId="164" fontId="31" fillId="11" borderId="1" xfId="1" applyNumberFormat="1" applyFont="1" applyFill="1" applyBorder="1" applyAlignment="1">
      <alignment horizontal="center"/>
    </xf>
    <xf numFmtId="9" fontId="1" fillId="10" borderId="1" xfId="1" applyNumberFormat="1" applyFont="1" applyFill="1" applyBorder="1" applyAlignment="1">
      <alignment horizontal="center"/>
    </xf>
    <xf numFmtId="9" fontId="1" fillId="10" borderId="5" xfId="1" applyNumberFormat="1" applyFont="1" applyFill="1" applyBorder="1" applyAlignment="1">
      <alignment horizontal="center"/>
    </xf>
    <xf numFmtId="3" fontId="0" fillId="6" borderId="10" xfId="0" applyNumberFormat="1" applyFill="1" applyBorder="1" applyAlignment="1">
      <alignment horizontal="center" vertical="center"/>
    </xf>
    <xf numFmtId="3" fontId="0" fillId="5" borderId="10" xfId="0" applyNumberFormat="1" applyFill="1" applyBorder="1" applyAlignment="1">
      <alignment horizontal="center" vertical="center"/>
    </xf>
    <xf numFmtId="9" fontId="0" fillId="5" borderId="1" xfId="1" applyFont="1" applyFill="1" applyBorder="1" applyAlignment="1">
      <alignment horizontal="center" vertical="center"/>
    </xf>
    <xf numFmtId="0" fontId="2" fillId="0" borderId="0" xfId="0" applyFont="1" applyAlignment="1">
      <alignment wrapText="1"/>
    </xf>
    <xf numFmtId="0" fontId="2" fillId="0" borderId="0" xfId="0" applyFont="1" applyFill="1" applyAlignment="1">
      <alignment wrapText="1"/>
    </xf>
    <xf numFmtId="0" fontId="0" fillId="0" borderId="1" xfId="0" applyBorder="1" applyAlignment="1">
      <alignment wrapText="1"/>
    </xf>
    <xf numFmtId="0" fontId="31" fillId="0" borderId="0" xfId="0" applyFont="1" applyAlignment="1">
      <alignment wrapText="1"/>
    </xf>
    <xf numFmtId="0" fontId="0" fillId="0" borderId="0" xfId="0" applyFill="1" applyAlignment="1">
      <alignment wrapText="1"/>
    </xf>
    <xf numFmtId="9" fontId="0" fillId="7" borderId="19" xfId="1" applyFont="1" applyFill="1" applyBorder="1" applyAlignment="1">
      <alignment horizontal="center"/>
    </xf>
    <xf numFmtId="9" fontId="0" fillId="7" borderId="54" xfId="1" applyFont="1" applyFill="1" applyBorder="1" applyAlignment="1">
      <alignment horizontal="center"/>
    </xf>
    <xf numFmtId="9" fontId="0" fillId="11" borderId="8" xfId="1" applyFont="1" applyFill="1" applyBorder="1" applyAlignment="1">
      <alignment horizontal="center" vertical="center"/>
    </xf>
    <xf numFmtId="165" fontId="0" fillId="7" borderId="5" xfId="0" applyNumberFormat="1" applyFill="1" applyBorder="1" applyAlignment="1">
      <alignment horizontal="center"/>
    </xf>
    <xf numFmtId="3" fontId="2" fillId="0" borderId="9" xfId="1" applyNumberFormat="1" applyFont="1" applyFill="1" applyBorder="1" applyAlignment="1">
      <alignment horizontal="center"/>
    </xf>
    <xf numFmtId="3" fontId="2" fillId="11" borderId="1" xfId="1" applyNumberFormat="1" applyFont="1" applyFill="1" applyBorder="1" applyAlignment="1">
      <alignment horizontal="center"/>
    </xf>
    <xf numFmtId="0" fontId="2" fillId="0" borderId="0" xfId="0" applyFont="1"/>
    <xf numFmtId="3" fontId="2" fillId="0" borderId="0" xfId="0" applyNumberFormat="1" applyFont="1"/>
    <xf numFmtId="9" fontId="0" fillId="11" borderId="8" xfId="1" applyFont="1" applyFill="1" applyBorder="1" applyAlignment="1">
      <alignment horizontal="center"/>
    </xf>
    <xf numFmtId="0" fontId="0" fillId="11" borderId="8" xfId="0" applyFill="1" applyBorder="1" applyAlignment="1">
      <alignment horizontal="center"/>
    </xf>
    <xf numFmtId="164" fontId="0" fillId="11" borderId="1" xfId="1" applyNumberFormat="1" applyFont="1" applyFill="1" applyBorder="1" applyAlignment="1">
      <alignment horizontal="center"/>
    </xf>
    <xf numFmtId="3" fontId="0" fillId="5" borderId="1" xfId="0" applyNumberFormat="1" applyFill="1" applyBorder="1" applyAlignment="1">
      <alignment horizontal="center"/>
    </xf>
    <xf numFmtId="3" fontId="0" fillId="5" borderId="1" xfId="0" applyNumberFormat="1" applyFill="1" applyBorder="1" applyAlignment="1">
      <alignment horizontal="center" vertical="center"/>
    </xf>
    <xf numFmtId="9" fontId="1" fillId="11" borderId="1" xfId="1" applyFont="1" applyFill="1" applyBorder="1" applyAlignment="1">
      <alignment horizontal="center"/>
    </xf>
    <xf numFmtId="9" fontId="0" fillId="11" borderId="8" xfId="0" applyNumberFormat="1" applyFill="1" applyBorder="1" applyAlignment="1">
      <alignment horizontal="center"/>
    </xf>
    <xf numFmtId="9" fontId="0" fillId="11" borderId="1" xfId="1" applyNumberFormat="1" applyFont="1" applyFill="1" applyBorder="1" applyAlignment="1">
      <alignment horizontal="center"/>
    </xf>
    <xf numFmtId="0" fontId="0" fillId="7" borderId="5" xfId="1" applyNumberFormat="1" applyFont="1" applyFill="1" applyBorder="1" applyAlignment="1">
      <alignment horizontal="center" vertical="center"/>
    </xf>
    <xf numFmtId="3" fontId="13" fillId="11" borderId="1" xfId="0" applyNumberFormat="1" applyFont="1" applyFill="1" applyBorder="1" applyAlignment="1">
      <alignment horizontal="center"/>
    </xf>
    <xf numFmtId="3" fontId="13" fillId="11" borderId="8" xfId="0" applyNumberFormat="1" applyFont="1" applyFill="1" applyBorder="1" applyAlignment="1">
      <alignment horizontal="center"/>
    </xf>
    <xf numFmtId="3" fontId="2" fillId="0" borderId="10" xfId="1" applyNumberFormat="1" applyFont="1" applyFill="1" applyBorder="1" applyAlignment="1">
      <alignment horizontal="center"/>
    </xf>
    <xf numFmtId="9" fontId="0" fillId="0" borderId="10" xfId="1" applyNumberFormat="1" applyFont="1" applyFill="1" applyBorder="1" applyAlignment="1">
      <alignment horizontal="center"/>
    </xf>
    <xf numFmtId="9" fontId="13" fillId="0" borderId="10" xfId="1" applyNumberFormat="1" applyFont="1" applyFill="1" applyBorder="1" applyAlignment="1">
      <alignment horizontal="center" vertical="center"/>
    </xf>
    <xf numFmtId="9" fontId="1" fillId="0" borderId="10" xfId="1" applyNumberFormat="1" applyFont="1" applyFill="1" applyBorder="1" applyAlignment="1">
      <alignment horizontal="center"/>
    </xf>
    <xf numFmtId="9" fontId="1" fillId="0" borderId="21" xfId="1" applyNumberFormat="1" applyFont="1" applyFill="1" applyBorder="1" applyAlignment="1">
      <alignment horizontal="center"/>
    </xf>
    <xf numFmtId="9" fontId="0" fillId="0" borderId="19" xfId="1" applyNumberFormat="1" applyFont="1" applyFill="1" applyBorder="1" applyAlignment="1">
      <alignment horizontal="center"/>
    </xf>
    <xf numFmtId="0" fontId="0" fillId="0" borderId="19" xfId="0" applyBorder="1" applyAlignment="1">
      <alignment horizontal="center"/>
    </xf>
    <xf numFmtId="9" fontId="13" fillId="0" borderId="19" xfId="1" applyNumberFormat="1" applyFont="1" applyFill="1" applyBorder="1" applyAlignment="1">
      <alignment horizontal="center" vertical="center"/>
    </xf>
    <xf numFmtId="9" fontId="1" fillId="0" borderId="19" xfId="1" applyNumberFormat="1" applyFont="1" applyFill="1" applyBorder="1" applyAlignment="1">
      <alignment horizontal="center"/>
    </xf>
    <xf numFmtId="9" fontId="1" fillId="0" borderId="54" xfId="1" applyNumberFormat="1" applyFont="1" applyFill="1" applyBorder="1" applyAlignment="1">
      <alignment horizontal="center"/>
    </xf>
    <xf numFmtId="9" fontId="0" fillId="0" borderId="1" xfId="1" applyNumberFormat="1" applyFont="1" applyFill="1" applyBorder="1" applyAlignment="1">
      <alignment horizontal="center"/>
    </xf>
    <xf numFmtId="9" fontId="13" fillId="0" borderId="1" xfId="1" applyNumberFormat="1" applyFont="1" applyFill="1" applyBorder="1" applyAlignment="1">
      <alignment horizontal="center" vertical="center"/>
    </xf>
    <xf numFmtId="9" fontId="1" fillId="11" borderId="1" xfId="1" applyNumberFormat="1" applyFont="1" applyFill="1" applyBorder="1" applyAlignment="1">
      <alignment horizontal="center"/>
    </xf>
    <xf numFmtId="3" fontId="0" fillId="5" borderId="10" xfId="0" applyNumberFormat="1" applyFill="1" applyBorder="1" applyAlignment="1">
      <alignment horizontal="right" vertical="center"/>
    </xf>
    <xf numFmtId="3" fontId="0" fillId="0" borderId="1" xfId="0" applyNumberFormat="1" applyFont="1" applyFill="1" applyBorder="1" applyAlignment="1">
      <alignment horizontal="center" vertical="center"/>
    </xf>
    <xf numFmtId="10" fontId="2" fillId="0" borderId="5" xfId="1" applyNumberFormat="1" applyFont="1" applyFill="1" applyBorder="1" applyAlignment="1">
      <alignment horizontal="center"/>
    </xf>
    <xf numFmtId="164" fontId="1" fillId="7" borderId="3" xfId="1" applyNumberFormat="1" applyFont="1" applyFill="1" applyBorder="1" applyAlignment="1">
      <alignment horizontal="center" vertical="center"/>
    </xf>
    <xf numFmtId="164" fontId="0" fillId="7" borderId="3" xfId="0" applyNumberFormat="1" applyFont="1" applyFill="1" applyBorder="1" applyAlignment="1">
      <alignment horizontal="center"/>
    </xf>
    <xf numFmtId="164" fontId="0" fillId="7" borderId="3" xfId="0" applyNumberFormat="1" applyFont="1" applyFill="1" applyBorder="1" applyAlignment="1">
      <alignment horizontal="left" indent="2"/>
    </xf>
    <xf numFmtId="164" fontId="13" fillId="7" borderId="3" xfId="0" applyNumberFormat="1" applyFont="1" applyFill="1" applyBorder="1" applyAlignment="1">
      <alignment horizontal="left" vertical="center" indent="2"/>
    </xf>
    <xf numFmtId="164" fontId="1" fillId="7" borderId="3" xfId="1" applyNumberFormat="1" applyFont="1" applyFill="1" applyBorder="1" applyAlignment="1">
      <alignment horizontal="left" indent="2"/>
    </xf>
    <xf numFmtId="164" fontId="1" fillId="5" borderId="1" xfId="1" applyNumberFormat="1" applyFont="1" applyFill="1" applyBorder="1" applyAlignment="1">
      <alignment horizontal="center" vertical="center"/>
    </xf>
    <xf numFmtId="164" fontId="1" fillId="7" borderId="1" xfId="1" applyNumberFormat="1" applyFont="1" applyFill="1" applyBorder="1" applyAlignment="1">
      <alignment horizontal="center" vertical="center"/>
    </xf>
    <xf numFmtId="164" fontId="0" fillId="7" borderId="1" xfId="0" applyNumberFormat="1" applyFont="1" applyFill="1" applyBorder="1" applyAlignment="1">
      <alignment horizontal="center"/>
    </xf>
    <xf numFmtId="164" fontId="0" fillId="7" borderId="1" xfId="0" applyNumberFormat="1" applyFont="1" applyFill="1" applyBorder="1" applyAlignment="1">
      <alignment horizontal="left" indent="2"/>
    </xf>
    <xf numFmtId="164" fontId="13" fillId="7" borderId="1" xfId="0" applyNumberFormat="1" applyFont="1" applyFill="1" applyBorder="1" applyAlignment="1">
      <alignment horizontal="left" vertical="center" indent="2"/>
    </xf>
    <xf numFmtId="164" fontId="1" fillId="7" borderId="1" xfId="1" applyNumberFormat="1" applyFont="1" applyFill="1" applyBorder="1" applyAlignment="1">
      <alignment horizontal="left" indent="2"/>
    </xf>
    <xf numFmtId="164" fontId="1" fillId="6" borderId="1" xfId="1" applyNumberFormat="1" applyFont="1" applyFill="1" applyBorder="1" applyAlignment="1">
      <alignment horizontal="center" vertical="center"/>
    </xf>
    <xf numFmtId="164" fontId="0" fillId="6" borderId="1" xfId="0" applyNumberFormat="1" applyFont="1" applyFill="1" applyBorder="1" applyAlignment="1">
      <alignment horizontal="center"/>
    </xf>
    <xf numFmtId="166" fontId="0" fillId="0" borderId="1" xfId="0" applyNumberFormat="1" applyFill="1" applyBorder="1" applyAlignment="1">
      <alignment horizontal="center" vertical="center"/>
    </xf>
    <xf numFmtId="9" fontId="0" fillId="5" borderId="1" xfId="1" applyFont="1" applyFill="1" applyBorder="1" applyAlignment="1">
      <alignment horizontal="center"/>
    </xf>
    <xf numFmtId="9" fontId="2" fillId="0" borderId="1" xfId="1" quotePrefix="1" applyNumberFormat="1" applyFont="1" applyFill="1" applyBorder="1" applyAlignment="1">
      <alignment horizontal="center"/>
    </xf>
    <xf numFmtId="164" fontId="0" fillId="11" borderId="1" xfId="0" applyNumberFormat="1" applyFont="1" applyFill="1" applyBorder="1" applyAlignment="1">
      <alignment horizontal="center"/>
    </xf>
    <xf numFmtId="164" fontId="0" fillId="11" borderId="1" xfId="0" applyNumberFormat="1" applyFont="1" applyFill="1" applyBorder="1" applyAlignment="1">
      <alignment horizontal="left" indent="2"/>
    </xf>
    <xf numFmtId="164" fontId="0" fillId="5" borderId="1" xfId="1" applyNumberFormat="1" applyFont="1" applyFill="1" applyBorder="1" applyAlignment="1">
      <alignment horizontal="center"/>
    </xf>
    <xf numFmtId="164" fontId="2" fillId="6" borderId="1" xfId="0" applyNumberFormat="1" applyFont="1" applyFill="1" applyBorder="1" applyAlignment="1">
      <alignment horizontal="left" indent="2"/>
    </xf>
    <xf numFmtId="0" fontId="0" fillId="6" borderId="1" xfId="0" applyFill="1" applyBorder="1" applyAlignment="1">
      <alignment horizontal="center"/>
    </xf>
    <xf numFmtId="9" fontId="0" fillId="11" borderId="1" xfId="0" applyNumberFormat="1" applyFill="1" applyBorder="1" applyAlignment="1">
      <alignment horizontal="center" vertical="center"/>
    </xf>
    <xf numFmtId="9" fontId="0" fillId="5" borderId="1" xfId="0" applyNumberFormat="1" applyFill="1" applyBorder="1" applyAlignment="1">
      <alignment horizontal="center"/>
    </xf>
    <xf numFmtId="1" fontId="0" fillId="0" borderId="1" xfId="0" applyNumberFormat="1" applyFont="1" applyFill="1" applyBorder="1" applyAlignment="1">
      <alignment horizontal="center"/>
    </xf>
    <xf numFmtId="164" fontId="1" fillId="11" borderId="1" xfId="1" applyNumberFormat="1" applyFont="1" applyFill="1" applyBorder="1" applyAlignment="1">
      <alignment horizontal="center"/>
    </xf>
    <xf numFmtId="10" fontId="0" fillId="11" borderId="1" xfId="0" applyNumberFormat="1" applyFill="1" applyBorder="1" applyAlignment="1">
      <alignment horizontal="center"/>
    </xf>
    <xf numFmtId="0" fontId="0" fillId="7" borderId="13" xfId="0" applyFill="1" applyBorder="1" applyAlignment="1">
      <alignment horizontal="center"/>
    </xf>
    <xf numFmtId="10" fontId="0" fillId="5" borderId="1" xfId="0" applyNumberFormat="1" applyFill="1" applyBorder="1" applyAlignment="1">
      <alignment horizontal="center"/>
    </xf>
    <xf numFmtId="0" fontId="0" fillId="11" borderId="1" xfId="0" applyFill="1" applyBorder="1" applyAlignment="1">
      <alignment horizontal="center"/>
    </xf>
    <xf numFmtId="9" fontId="0" fillId="0" borderId="8" xfId="0" applyNumberFormat="1" applyFill="1" applyBorder="1" applyAlignment="1">
      <alignment horizontal="center"/>
    </xf>
    <xf numFmtId="9" fontId="13" fillId="7" borderId="1" xfId="0" applyNumberFormat="1" applyFont="1" applyFill="1" applyBorder="1" applyAlignment="1">
      <alignment horizontal="center" vertical="center"/>
    </xf>
    <xf numFmtId="10" fontId="0" fillId="6" borderId="1" xfId="0" applyNumberFormat="1" applyFill="1" applyBorder="1" applyAlignment="1">
      <alignment horizontal="center"/>
    </xf>
    <xf numFmtId="164" fontId="0" fillId="6" borderId="1" xfId="1" applyNumberFormat="1" applyFont="1" applyFill="1" applyBorder="1" applyAlignment="1">
      <alignment horizontal="center" vertical="center"/>
    </xf>
    <xf numFmtId="9" fontId="1" fillId="7" borderId="1" xfId="1" applyNumberFormat="1" applyFont="1" applyFill="1" applyBorder="1" applyAlignment="1">
      <alignment horizontal="center"/>
    </xf>
    <xf numFmtId="9" fontId="2" fillId="7" borderId="12" xfId="1" applyNumberFormat="1" applyFont="1" applyFill="1" applyBorder="1" applyAlignment="1">
      <alignment horizontal="center"/>
    </xf>
    <xf numFmtId="4" fontId="0" fillId="5" borderId="1" xfId="0" applyNumberFormat="1" applyFill="1" applyBorder="1" applyAlignment="1">
      <alignment horizontal="center"/>
    </xf>
    <xf numFmtId="3" fontId="0" fillId="11" borderId="8" xfId="0" applyNumberFormat="1" applyFill="1" applyBorder="1" applyAlignment="1">
      <alignment horizontal="center"/>
    </xf>
    <xf numFmtId="3" fontId="0" fillId="6" borderId="8" xfId="0" applyNumberFormat="1" applyFill="1" applyBorder="1" applyAlignment="1">
      <alignment horizontal="center"/>
    </xf>
    <xf numFmtId="9" fontId="13" fillId="11" borderId="1" xfId="1" applyNumberFormat="1" applyFont="1" applyFill="1" applyBorder="1" applyAlignment="1">
      <alignment horizontal="center" vertical="center"/>
    </xf>
    <xf numFmtId="9" fontId="13" fillId="11" borderId="1" xfId="0" applyNumberFormat="1" applyFont="1" applyFill="1" applyBorder="1" applyAlignment="1">
      <alignment horizontal="center" vertical="center"/>
    </xf>
    <xf numFmtId="164" fontId="0" fillId="6" borderId="1" xfId="0" applyNumberFormat="1" applyFont="1" applyFill="1" applyBorder="1" applyAlignment="1">
      <alignment horizontal="left" indent="2"/>
    </xf>
    <xf numFmtId="9" fontId="0" fillId="8" borderId="1" xfId="0" applyNumberFormat="1" applyFill="1" applyBorder="1"/>
    <xf numFmtId="10" fontId="0" fillId="7" borderId="1" xfId="1" applyNumberFormat="1" applyFont="1" applyFill="1" applyBorder="1" applyAlignment="1">
      <alignment horizontal="right" vertical="center"/>
    </xf>
    <xf numFmtId="164" fontId="0" fillId="11" borderId="1" xfId="0" applyNumberFormat="1" applyFill="1" applyBorder="1" applyAlignment="1">
      <alignment horizontal="center"/>
    </xf>
    <xf numFmtId="0" fontId="0" fillId="7" borderId="12" xfId="0" applyFill="1" applyBorder="1" applyAlignment="1">
      <alignment horizontal="center"/>
    </xf>
    <xf numFmtId="9" fontId="0" fillId="0" borderId="25" xfId="1" applyNumberFormat="1" applyFont="1" applyFill="1" applyBorder="1" applyAlignment="1">
      <alignment horizontal="center"/>
    </xf>
    <xf numFmtId="9" fontId="0" fillId="11" borderId="66" xfId="1" applyFont="1" applyFill="1" applyBorder="1" applyAlignment="1">
      <alignment horizontal="center"/>
    </xf>
    <xf numFmtId="164" fontId="2" fillId="7" borderId="2" xfId="0" applyNumberFormat="1" applyFont="1" applyFill="1" applyBorder="1" applyAlignment="1">
      <alignment horizontal="center"/>
    </xf>
    <xf numFmtId="164" fontId="2" fillId="5" borderId="65" xfId="0" applyNumberFormat="1" applyFont="1" applyFill="1" applyBorder="1" applyAlignment="1">
      <alignment horizontal="center"/>
    </xf>
    <xf numFmtId="164" fontId="2" fillId="7" borderId="65" xfId="0" applyNumberFormat="1" applyFont="1" applyFill="1" applyBorder="1" applyAlignment="1">
      <alignment horizontal="center"/>
    </xf>
    <xf numFmtId="164" fontId="2" fillId="6" borderId="65" xfId="0" applyNumberFormat="1" applyFont="1" applyFill="1" applyBorder="1" applyAlignment="1">
      <alignment horizontal="center"/>
    </xf>
    <xf numFmtId="10" fontId="0" fillId="7" borderId="3" xfId="0" applyNumberFormat="1" applyFont="1" applyFill="1" applyBorder="1" applyAlignment="1">
      <alignment horizontal="left" indent="2"/>
    </xf>
    <xf numFmtId="10" fontId="0" fillId="7" borderId="1" xfId="0" applyNumberFormat="1" applyFont="1" applyFill="1" applyBorder="1" applyAlignment="1">
      <alignment horizontal="left" indent="2"/>
    </xf>
    <xf numFmtId="10" fontId="0" fillId="6" borderId="1" xfId="0" applyNumberFormat="1" applyFont="1" applyFill="1" applyBorder="1" applyAlignment="1">
      <alignment horizontal="left" indent="2"/>
    </xf>
    <xf numFmtId="9" fontId="2" fillId="7" borderId="4" xfId="1" applyFont="1" applyFill="1" applyBorder="1" applyAlignment="1">
      <alignment horizontal="center"/>
    </xf>
    <xf numFmtId="4" fontId="0" fillId="0" borderId="1" xfId="0" applyNumberFormat="1" applyFont="1" applyFill="1" applyBorder="1" applyAlignment="1">
      <alignment horizontal="center" vertical="center"/>
    </xf>
    <xf numFmtId="3" fontId="2" fillId="7" borderId="1" xfId="0" applyNumberFormat="1" applyFont="1" applyFill="1" applyBorder="1" applyAlignment="1">
      <alignment horizontal="center" vertical="center"/>
    </xf>
    <xf numFmtId="10" fontId="1" fillId="0" borderId="1" xfId="1" applyNumberFormat="1" applyFont="1" applyFill="1" applyBorder="1" applyAlignment="1">
      <alignment horizontal="center"/>
    </xf>
    <xf numFmtId="10" fontId="1" fillId="0" borderId="1" xfId="1" applyNumberFormat="1" applyFont="1" applyBorder="1" applyAlignment="1">
      <alignment horizontal="center"/>
    </xf>
    <xf numFmtId="10" fontId="0" fillId="0" borderId="1" xfId="1" applyNumberFormat="1" applyFont="1" applyFill="1" applyBorder="1" applyAlignment="1">
      <alignment horizontal="center"/>
    </xf>
    <xf numFmtId="4" fontId="0" fillId="7" borderId="1" xfId="0" quotePrefix="1" applyNumberFormat="1" applyFont="1" applyFill="1" applyBorder="1" applyAlignment="1">
      <alignment horizontal="center" vertical="center"/>
    </xf>
    <xf numFmtId="9" fontId="13" fillId="7" borderId="1" xfId="1" applyFont="1" applyFill="1" applyBorder="1" applyAlignment="1">
      <alignment horizontal="center" vertical="center"/>
    </xf>
    <xf numFmtId="10" fontId="1" fillId="11" borderId="1" xfId="1" applyNumberFormat="1" applyFont="1" applyFill="1" applyBorder="1" applyAlignment="1">
      <alignment horizontal="center"/>
    </xf>
    <xf numFmtId="0" fontId="0" fillId="7" borderId="1" xfId="0" applyFont="1" applyFill="1" applyBorder="1" applyAlignment="1">
      <alignment vertical="center" wrapText="1"/>
    </xf>
    <xf numFmtId="10" fontId="0" fillId="11" borderId="1" xfId="0" applyNumberFormat="1" applyFont="1" applyFill="1" applyBorder="1" applyAlignment="1">
      <alignment horizontal="left" indent="2"/>
    </xf>
    <xf numFmtId="164" fontId="13" fillId="6" borderId="1" xfId="0" applyNumberFormat="1" applyFont="1" applyFill="1" applyBorder="1" applyAlignment="1">
      <alignment horizontal="left" indent="2"/>
    </xf>
    <xf numFmtId="0" fontId="0" fillId="7" borderId="13" xfId="0" applyFill="1" applyBorder="1" applyAlignment="1">
      <alignment horizontal="center" vertical="center"/>
    </xf>
    <xf numFmtId="0" fontId="0" fillId="7" borderId="14" xfId="0" applyFill="1" applyBorder="1" applyAlignment="1">
      <alignment horizontal="center"/>
    </xf>
    <xf numFmtId="3" fontId="0" fillId="11" borderId="1" xfId="0" applyNumberFormat="1" applyFill="1" applyBorder="1" applyAlignment="1">
      <alignment horizontal="center"/>
    </xf>
    <xf numFmtId="3" fontId="0" fillId="7" borderId="1" xfId="0" quotePrefix="1" applyNumberFormat="1" applyFill="1" applyBorder="1" applyAlignment="1">
      <alignment horizontal="center"/>
    </xf>
    <xf numFmtId="0" fontId="0" fillId="0" borderId="10" xfId="0" applyFill="1" applyBorder="1" applyAlignment="1">
      <alignment vertical="center" wrapText="1"/>
    </xf>
    <xf numFmtId="3" fontId="0" fillId="0" borderId="10" xfId="1" applyNumberFormat="1" applyFont="1" applyFill="1" applyBorder="1" applyAlignment="1">
      <alignment horizontal="center" vertical="center"/>
    </xf>
    <xf numFmtId="3" fontId="0" fillId="0" borderId="10" xfId="1" applyNumberFormat="1" applyFont="1" applyFill="1" applyBorder="1" applyAlignment="1">
      <alignment horizontal="center"/>
    </xf>
    <xf numFmtId="0" fontId="0" fillId="0" borderId="10" xfId="0" applyFill="1" applyBorder="1" applyAlignment="1">
      <alignment horizontal="center"/>
    </xf>
    <xf numFmtId="3" fontId="0" fillId="0" borderId="1" xfId="0" applyNumberFormat="1" applyFill="1" applyBorder="1" applyAlignment="1">
      <alignment horizontal="center" vertical="center"/>
    </xf>
    <xf numFmtId="3" fontId="0" fillId="0" borderId="1" xfId="0" applyNumberFormat="1" applyFill="1" applyBorder="1" applyAlignment="1">
      <alignment vertical="center"/>
    </xf>
    <xf numFmtId="0" fontId="0" fillId="0" borderId="52" xfId="0" applyFont="1" applyFill="1" applyBorder="1" applyAlignment="1">
      <alignment horizontal="center" vertical="center" wrapText="1"/>
    </xf>
    <xf numFmtId="1" fontId="1" fillId="6" borderId="1" xfId="1" applyNumberFormat="1" applyFont="1" applyFill="1" applyBorder="1" applyAlignment="1">
      <alignment horizontal="center"/>
    </xf>
    <xf numFmtId="0" fontId="0" fillId="0" borderId="10" xfId="0" applyFill="1" applyBorder="1" applyAlignment="1">
      <alignment vertical="center" wrapText="1"/>
    </xf>
    <xf numFmtId="165" fontId="0" fillId="0" borderId="1" xfId="3" applyNumberFormat="1" applyFont="1" applyFill="1" applyBorder="1" applyAlignment="1">
      <alignment horizontal="center"/>
    </xf>
    <xf numFmtId="165" fontId="13" fillId="0" borderId="1" xfId="3" applyNumberFormat="1" applyFont="1" applyFill="1" applyBorder="1" applyAlignment="1">
      <alignment horizontal="center" vertical="center"/>
    </xf>
    <xf numFmtId="3" fontId="0" fillId="0" borderId="1" xfId="1" quotePrefix="1" applyNumberFormat="1" applyFont="1" applyFill="1" applyBorder="1" applyAlignment="1">
      <alignment horizontal="center" vertical="center"/>
    </xf>
    <xf numFmtId="3" fontId="2" fillId="7" borderId="1" xfId="1" applyNumberFormat="1" applyFont="1" applyFill="1" applyBorder="1" applyAlignment="1">
      <alignment horizontal="left" vertical="center"/>
    </xf>
    <xf numFmtId="0" fontId="13" fillId="0" borderId="43" xfId="0" applyFont="1" applyFill="1" applyBorder="1" applyAlignment="1">
      <alignment vertical="center" wrapText="1"/>
    </xf>
    <xf numFmtId="3" fontId="2" fillId="7" borderId="10" xfId="1" applyNumberFormat="1" applyFont="1" applyFill="1" applyBorder="1" applyAlignment="1">
      <alignment horizontal="center" vertical="center"/>
    </xf>
    <xf numFmtId="0" fontId="2" fillId="7" borderId="0" xfId="0" applyFont="1" applyFill="1" applyAlignment="1">
      <alignment wrapText="1"/>
    </xf>
    <xf numFmtId="0" fontId="2" fillId="7" borderId="0" xfId="0" applyFont="1" applyFill="1" applyAlignment="1">
      <alignment horizontal="center" wrapText="1"/>
    </xf>
    <xf numFmtId="0" fontId="0" fillId="0" borderId="52" xfId="0" applyFont="1" applyFill="1" applyBorder="1" applyAlignment="1">
      <alignment vertical="top" wrapText="1"/>
    </xf>
    <xf numFmtId="3" fontId="2" fillId="0" borderId="10" xfId="1" applyNumberFormat="1" applyFont="1" applyFill="1" applyBorder="1" applyAlignment="1">
      <alignment horizontal="center" vertical="center"/>
    </xf>
    <xf numFmtId="0" fontId="2" fillId="7" borderId="0" xfId="0" applyFont="1" applyFill="1" applyAlignment="1">
      <alignment horizontal="center" vertical="center"/>
    </xf>
    <xf numFmtId="0" fontId="2" fillId="7" borderId="0" xfId="0" applyFont="1" applyFill="1" applyAlignment="1">
      <alignment horizontal="center"/>
    </xf>
    <xf numFmtId="10" fontId="13" fillId="11" borderId="1" xfId="1" applyNumberFormat="1" applyFont="1" applyFill="1" applyBorder="1" applyAlignment="1">
      <alignment horizontal="center" vertical="center"/>
    </xf>
    <xf numFmtId="4" fontId="13" fillId="5" borderId="1" xfId="0" applyNumberFormat="1" applyFont="1" applyFill="1" applyBorder="1" applyAlignment="1">
      <alignment horizontal="center" vertical="center"/>
    </xf>
    <xf numFmtId="164" fontId="13" fillId="11" borderId="1" xfId="0" applyNumberFormat="1" applyFont="1" applyFill="1" applyBorder="1" applyAlignment="1">
      <alignment horizontal="left" vertical="center" indent="2"/>
    </xf>
    <xf numFmtId="164" fontId="13" fillId="6" borderId="1" xfId="0" applyNumberFormat="1" applyFont="1" applyFill="1" applyBorder="1" applyAlignment="1">
      <alignment horizontal="left" vertical="center" indent="2"/>
    </xf>
    <xf numFmtId="0" fontId="13" fillId="11" borderId="1" xfId="0" applyNumberFormat="1" applyFont="1" applyFill="1" applyBorder="1" applyAlignment="1">
      <alignment horizontal="center" vertical="center"/>
    </xf>
    <xf numFmtId="0" fontId="13" fillId="6" borderId="1" xfId="0" applyNumberFormat="1" applyFont="1" applyFill="1" applyBorder="1" applyAlignment="1">
      <alignment horizontal="center" vertical="center"/>
    </xf>
    <xf numFmtId="10" fontId="13" fillId="11" borderId="1" xfId="0" applyNumberFormat="1" applyFont="1" applyFill="1" applyBorder="1" applyAlignment="1">
      <alignment horizontal="center" vertical="center"/>
    </xf>
    <xf numFmtId="167" fontId="0" fillId="0" borderId="10" xfId="1" applyNumberFormat="1" applyFont="1" applyFill="1" applyBorder="1" applyAlignment="1">
      <alignment horizontal="center" vertical="center"/>
    </xf>
    <xf numFmtId="167" fontId="0" fillId="0" borderId="10" xfId="1" applyNumberFormat="1" applyFont="1" applyFill="1" applyBorder="1" applyAlignment="1">
      <alignment horizontal="center"/>
    </xf>
    <xf numFmtId="167" fontId="0" fillId="0" borderId="10" xfId="0" applyNumberFormat="1" applyFill="1" applyBorder="1" applyAlignment="1">
      <alignment horizontal="center"/>
    </xf>
    <xf numFmtId="167" fontId="0" fillId="0" borderId="10" xfId="3" applyNumberFormat="1" applyFont="1" applyFill="1" applyBorder="1" applyAlignment="1">
      <alignment horizontal="center" vertical="center"/>
    </xf>
    <xf numFmtId="166" fontId="0" fillId="0" borderId="10" xfId="1" applyNumberFormat="1" applyFont="1" applyFill="1" applyBorder="1" applyAlignment="1">
      <alignment horizontal="center" vertical="center"/>
    </xf>
    <xf numFmtId="166" fontId="0" fillId="0" borderId="10" xfId="1" applyNumberFormat="1" applyFont="1" applyFill="1" applyBorder="1" applyAlignment="1">
      <alignment horizontal="center"/>
    </xf>
    <xf numFmtId="166" fontId="0" fillId="0" borderId="10" xfId="0" applyNumberFormat="1" applyFill="1" applyBorder="1" applyAlignment="1">
      <alignment horizontal="center"/>
    </xf>
    <xf numFmtId="0" fontId="13" fillId="0" borderId="0" xfId="0" applyFont="1" applyAlignment="1">
      <alignment vertical="center"/>
    </xf>
    <xf numFmtId="9" fontId="0" fillId="7" borderId="1" xfId="1" quotePrefix="1" applyNumberFormat="1" applyFont="1" applyFill="1" applyBorder="1" applyAlignment="1">
      <alignment horizontal="center"/>
    </xf>
    <xf numFmtId="164" fontId="13" fillId="5" borderId="1" xfId="0" applyNumberFormat="1" applyFont="1" applyFill="1" applyBorder="1" applyAlignment="1">
      <alignment horizontal="center" vertical="center"/>
    </xf>
    <xf numFmtId="9" fontId="1" fillId="0" borderId="1" xfId="1" applyFont="1" applyFill="1" applyBorder="1" applyAlignment="1">
      <alignment horizontal="center" vertical="center"/>
    </xf>
    <xf numFmtId="9" fontId="0" fillId="0" borderId="10" xfId="1" applyFont="1" applyFill="1" applyBorder="1" applyAlignment="1">
      <alignment horizontal="left" vertical="center"/>
    </xf>
    <xf numFmtId="9" fontId="13" fillId="0" borderId="1" xfId="0" quotePrefix="1" applyNumberFormat="1" applyFont="1" applyFill="1" applyBorder="1" applyAlignment="1">
      <alignment horizontal="center" vertical="center"/>
    </xf>
    <xf numFmtId="10" fontId="0" fillId="6" borderId="8" xfId="0" applyNumberFormat="1" applyFill="1" applyBorder="1" applyAlignment="1">
      <alignment horizontal="center"/>
    </xf>
    <xf numFmtId="10" fontId="13" fillId="6" borderId="8" xfId="0" applyNumberFormat="1" applyFont="1" applyFill="1" applyBorder="1" applyAlignment="1">
      <alignment horizontal="center" vertical="center"/>
    </xf>
    <xf numFmtId="3" fontId="13" fillId="11" borderId="1" xfId="0" applyNumberFormat="1" applyFont="1" applyFill="1" applyBorder="1" applyAlignment="1">
      <alignment horizontal="center" vertical="center"/>
    </xf>
    <xf numFmtId="3" fontId="13" fillId="11" borderId="8" xfId="0" applyNumberFormat="1" applyFont="1" applyFill="1" applyBorder="1" applyAlignment="1">
      <alignment horizontal="center" vertical="center"/>
    </xf>
    <xf numFmtId="10" fontId="13" fillId="5" borderId="1" xfId="0" applyNumberFormat="1" applyFont="1" applyFill="1" applyBorder="1" applyAlignment="1">
      <alignment horizontal="center" vertical="center"/>
    </xf>
    <xf numFmtId="3" fontId="1" fillId="0" borderId="1" xfId="1" applyNumberFormat="1" applyFont="1" applyFill="1" applyBorder="1" applyAlignment="1">
      <alignment vertical="center"/>
    </xf>
    <xf numFmtId="3" fontId="1" fillId="0" borderId="1" xfId="1" applyNumberFormat="1" applyFont="1" applyFill="1" applyBorder="1" applyAlignment="1">
      <alignment horizontal="center" vertical="center"/>
    </xf>
    <xf numFmtId="3" fontId="0" fillId="11" borderId="10" xfId="0" applyNumberFormat="1" applyFill="1" applyBorder="1" applyAlignment="1">
      <alignment horizontal="right" vertical="center"/>
    </xf>
    <xf numFmtId="10" fontId="13" fillId="5" borderId="1" xfId="0" applyNumberFormat="1" applyFont="1" applyFill="1" applyBorder="1" applyAlignment="1">
      <alignment horizontal="left" vertical="center" indent="2"/>
    </xf>
    <xf numFmtId="10" fontId="13" fillId="6" borderId="1" xfId="0" applyNumberFormat="1" applyFont="1" applyFill="1" applyBorder="1" applyAlignment="1">
      <alignment horizontal="left" vertical="center" indent="2"/>
    </xf>
    <xf numFmtId="1" fontId="13" fillId="11" borderId="1" xfId="1" applyNumberFormat="1" applyFont="1" applyFill="1" applyBorder="1" applyAlignment="1">
      <alignment horizontal="center" vertical="center"/>
    </xf>
    <xf numFmtId="1" fontId="13" fillId="11" borderId="8" xfId="1" applyNumberFormat="1" applyFont="1" applyFill="1" applyBorder="1" applyAlignment="1">
      <alignment horizontal="center" vertical="center"/>
    </xf>
    <xf numFmtId="10" fontId="1" fillId="5" borderId="1" xfId="1" applyNumberFormat="1" applyFont="1" applyFill="1" applyBorder="1" applyAlignment="1">
      <alignment horizontal="center"/>
    </xf>
    <xf numFmtId="9" fontId="1" fillId="0" borderId="1" xfId="1" applyFont="1" applyFill="1" applyBorder="1" applyAlignment="1">
      <alignment horizontal="center"/>
    </xf>
    <xf numFmtId="1" fontId="1" fillId="0" borderId="1" xfId="1" applyNumberFormat="1" applyFont="1" applyFill="1" applyBorder="1" applyAlignment="1">
      <alignment horizontal="center"/>
    </xf>
    <xf numFmtId="164" fontId="1" fillId="5" borderId="1" xfId="1" applyNumberFormat="1" applyFont="1" applyFill="1" applyBorder="1" applyAlignment="1">
      <alignment horizontal="center"/>
    </xf>
    <xf numFmtId="9" fontId="1" fillId="11" borderId="8" xfId="1" applyNumberFormat="1" applyFont="1" applyFill="1" applyBorder="1" applyAlignment="1">
      <alignment horizontal="center"/>
    </xf>
    <xf numFmtId="9" fontId="1" fillId="0" borderId="10" xfId="1" applyFont="1" applyFill="1" applyBorder="1" applyAlignment="1">
      <alignment horizontal="center" vertical="center"/>
    </xf>
    <xf numFmtId="165" fontId="1" fillId="0" borderId="1" xfId="3" applyNumberFormat="1" applyFont="1" applyFill="1" applyBorder="1" applyAlignment="1">
      <alignment horizontal="center"/>
    </xf>
    <xf numFmtId="3" fontId="0" fillId="0" borderId="8" xfId="1" applyNumberFormat="1" applyFont="1" applyFill="1" applyBorder="1" applyAlignment="1">
      <alignment horizontal="center"/>
    </xf>
    <xf numFmtId="1" fontId="13" fillId="17" borderId="8" xfId="1" applyNumberFormat="1" applyFont="1" applyFill="1" applyBorder="1" applyAlignment="1">
      <alignment horizontal="center" vertical="center"/>
    </xf>
    <xf numFmtId="164" fontId="1" fillId="5" borderId="1" xfId="1" applyNumberFormat="1" applyFont="1" applyFill="1" applyBorder="1" applyAlignment="1">
      <alignment horizontal="left" indent="2"/>
    </xf>
    <xf numFmtId="164" fontId="27" fillId="6" borderId="1" xfId="1" applyNumberFormat="1" applyFont="1" applyFill="1" applyBorder="1" applyAlignment="1">
      <alignment horizontal="left" indent="2"/>
    </xf>
    <xf numFmtId="10" fontId="13" fillId="0" borderId="1" xfId="1" applyNumberFormat="1" applyFont="1" applyFill="1" applyBorder="1" applyAlignment="1">
      <alignment horizontal="center"/>
    </xf>
    <xf numFmtId="10" fontId="13" fillId="5" borderId="1" xfId="1" applyNumberFormat="1" applyFont="1" applyFill="1" applyBorder="1" applyAlignment="1">
      <alignment horizontal="center"/>
    </xf>
    <xf numFmtId="9" fontId="0" fillId="11" borderId="9" xfId="1" applyFont="1" applyFill="1" applyBorder="1" applyAlignment="1">
      <alignment horizontal="center"/>
    </xf>
    <xf numFmtId="10" fontId="2" fillId="11" borderId="1" xfId="1" applyNumberFormat="1" applyFont="1" applyFill="1" applyBorder="1" applyAlignment="1">
      <alignment horizontal="center"/>
    </xf>
    <xf numFmtId="9" fontId="1" fillId="5" borderId="1" xfId="1" applyFont="1" applyFill="1" applyBorder="1" applyAlignment="1">
      <alignment horizontal="center"/>
    </xf>
    <xf numFmtId="164" fontId="13" fillId="6" borderId="1" xfId="1" applyNumberFormat="1" applyFont="1" applyFill="1" applyBorder="1" applyAlignment="1">
      <alignment horizontal="left" indent="2"/>
    </xf>
    <xf numFmtId="9" fontId="2" fillId="11" borderId="1" xfId="1" applyNumberFormat="1" applyFont="1" applyFill="1" applyBorder="1" applyAlignment="1">
      <alignment horizontal="center"/>
    </xf>
    <xf numFmtId="0" fontId="2" fillId="0" borderId="9" xfId="1" applyNumberFormat="1" applyFont="1" applyFill="1" applyBorder="1" applyAlignment="1">
      <alignment horizontal="center"/>
    </xf>
    <xf numFmtId="164" fontId="13" fillId="15" borderId="1" xfId="1" applyNumberFormat="1" applyFont="1" applyFill="1" applyBorder="1" applyAlignment="1">
      <alignment horizontal="center" vertical="center"/>
    </xf>
    <xf numFmtId="164" fontId="1" fillId="6" borderId="1" xfId="1" applyNumberFormat="1" applyFont="1" applyFill="1" applyBorder="1" applyAlignment="1">
      <alignment horizontal="center"/>
    </xf>
    <xf numFmtId="1" fontId="1" fillId="0" borderId="5" xfId="1" applyNumberFormat="1" applyFont="1" applyFill="1" applyBorder="1" applyAlignment="1">
      <alignment horizontal="center"/>
    </xf>
    <xf numFmtId="9" fontId="1" fillId="11" borderId="5" xfId="1" applyNumberFormat="1" applyFont="1" applyFill="1" applyBorder="1" applyAlignment="1">
      <alignment horizontal="center"/>
    </xf>
    <xf numFmtId="164" fontId="1" fillId="11" borderId="5" xfId="1" applyNumberFormat="1" applyFont="1" applyFill="1" applyBorder="1" applyAlignment="1">
      <alignment horizontal="center"/>
    </xf>
    <xf numFmtId="164" fontId="1" fillId="5" borderId="5" xfId="1" applyNumberFormat="1" applyFont="1" applyFill="1" applyBorder="1" applyAlignment="1">
      <alignment horizontal="center"/>
    </xf>
    <xf numFmtId="3" fontId="0" fillId="11" borderId="21" xfId="0" applyNumberFormat="1" applyFill="1" applyBorder="1" applyAlignment="1">
      <alignment horizontal="right" vertical="center"/>
    </xf>
    <xf numFmtId="164" fontId="1" fillId="5" borderId="5" xfId="1" applyNumberFormat="1" applyFont="1" applyFill="1" applyBorder="1" applyAlignment="1">
      <alignment horizontal="left" indent="2"/>
    </xf>
    <xf numFmtId="164" fontId="1" fillId="6" borderId="5" xfId="1" applyNumberFormat="1" applyFont="1" applyFill="1" applyBorder="1" applyAlignment="1">
      <alignment horizontal="left" indent="2"/>
    </xf>
    <xf numFmtId="0" fontId="1" fillId="5" borderId="5" xfId="1" applyNumberFormat="1" applyFont="1" applyFill="1" applyBorder="1" applyAlignment="1">
      <alignment horizontal="center"/>
    </xf>
    <xf numFmtId="0" fontId="1" fillId="11" borderId="5" xfId="1" applyNumberFormat="1" applyFont="1" applyFill="1" applyBorder="1" applyAlignment="1">
      <alignment horizontal="center"/>
    </xf>
    <xf numFmtId="9" fontId="1" fillId="5" borderId="1" xfId="1" applyNumberFormat="1" applyFont="1" applyFill="1" applyBorder="1" applyAlignment="1">
      <alignment horizontal="center"/>
    </xf>
    <xf numFmtId="9" fontId="1" fillId="5" borderId="9" xfId="1" applyNumberFormat="1" applyFont="1" applyFill="1" applyBorder="1" applyAlignment="1">
      <alignment horizontal="center"/>
    </xf>
    <xf numFmtId="165" fontId="1" fillId="0" borderId="5" xfId="3" applyNumberFormat="1" applyFont="1" applyFill="1" applyBorder="1" applyAlignment="1">
      <alignment horizontal="center"/>
    </xf>
    <xf numFmtId="0" fontId="11" fillId="0" borderId="50" xfId="0" applyFont="1" applyBorder="1" applyAlignment="1">
      <alignment horizontal="center" wrapText="1"/>
    </xf>
    <xf numFmtId="0" fontId="11" fillId="0" borderId="46" xfId="0" applyFont="1" applyBorder="1" applyAlignment="1">
      <alignment horizontal="center" wrapText="1"/>
    </xf>
    <xf numFmtId="0" fontId="11" fillId="0" borderId="51" xfId="0" applyFont="1" applyBorder="1" applyAlignment="1">
      <alignment horizontal="center" wrapText="1"/>
    </xf>
    <xf numFmtId="0" fontId="0" fillId="5" borderId="5" xfId="0" applyFill="1" applyBorder="1" applyAlignment="1">
      <alignment horizontal="center"/>
    </xf>
    <xf numFmtId="0" fontId="0" fillId="5" borderId="6" xfId="0" applyFill="1" applyBorder="1" applyAlignment="1">
      <alignment horizontal="center"/>
    </xf>
    <xf numFmtId="0" fontId="0" fillId="4" borderId="6" xfId="0" applyFill="1" applyBorder="1" applyAlignment="1">
      <alignment horizontal="center"/>
    </xf>
    <xf numFmtId="0" fontId="14" fillId="0" borderId="6" xfId="0" applyFont="1" applyBorder="1" applyAlignment="1">
      <alignment horizontal="left" wrapText="1"/>
    </xf>
    <xf numFmtId="0" fontId="14" fillId="0" borderId="1" xfId="0" applyFont="1" applyBorder="1" applyAlignment="1">
      <alignment horizontal="left" wrapText="1"/>
    </xf>
    <xf numFmtId="0" fontId="14" fillId="0" borderId="5" xfId="0" applyFont="1" applyBorder="1" applyAlignment="1">
      <alignment horizontal="left" wrapText="1"/>
    </xf>
    <xf numFmtId="0" fontId="14" fillId="0" borderId="7" xfId="0" applyFont="1" applyBorder="1" applyAlignment="1">
      <alignment horizontal="left" wrapText="1"/>
    </xf>
    <xf numFmtId="0" fontId="14" fillId="0" borderId="8" xfId="0" applyFont="1" applyBorder="1" applyAlignment="1">
      <alignment horizontal="left" wrapText="1"/>
    </xf>
    <xf numFmtId="0" fontId="14" fillId="0" borderId="9" xfId="0" applyFont="1" applyBorder="1" applyAlignment="1">
      <alignment horizontal="left" wrapText="1"/>
    </xf>
    <xf numFmtId="0" fontId="0" fillId="0" borderId="10" xfId="0" applyFont="1" applyBorder="1" applyAlignment="1">
      <alignment horizontal="center" wrapText="1"/>
    </xf>
    <xf numFmtId="0" fontId="0" fillId="0" borderId="52" xfId="0" applyBorder="1" applyAlignment="1">
      <alignment horizontal="center" wrapText="1"/>
    </xf>
    <xf numFmtId="0" fontId="0" fillId="0" borderId="19" xfId="0" applyBorder="1" applyAlignment="1">
      <alignment horizontal="center" wrapText="1"/>
    </xf>
    <xf numFmtId="0" fontId="24" fillId="0" borderId="21" xfId="0" applyFont="1" applyBorder="1" applyAlignment="1">
      <alignment horizontal="center" wrapText="1"/>
    </xf>
    <xf numFmtId="0" fontId="24" fillId="0" borderId="53" xfId="0" applyFont="1" applyBorder="1" applyAlignment="1">
      <alignment horizontal="center" wrapText="1"/>
    </xf>
    <xf numFmtId="0" fontId="24" fillId="0" borderId="54" xfId="0" applyFont="1" applyBorder="1" applyAlignment="1">
      <alignment horizontal="center" wrapText="1"/>
    </xf>
    <xf numFmtId="0" fontId="11" fillId="0" borderId="58" xfId="0" applyFont="1" applyBorder="1" applyAlignment="1">
      <alignment horizontal="center" wrapText="1"/>
    </xf>
    <xf numFmtId="0" fontId="11" fillId="0" borderId="59" xfId="0" applyFont="1" applyBorder="1" applyAlignment="1">
      <alignment horizontal="center" wrapText="1"/>
    </xf>
    <xf numFmtId="0" fontId="11" fillId="0" borderId="57" xfId="0" applyFont="1" applyBorder="1" applyAlignment="1">
      <alignment horizontal="center" wrapText="1"/>
    </xf>
    <xf numFmtId="0" fontId="0" fillId="5" borderId="49" xfId="0" applyFill="1" applyBorder="1" applyAlignment="1">
      <alignment horizontal="center"/>
    </xf>
    <xf numFmtId="0" fontId="0" fillId="4" borderId="49" xfId="0" applyFill="1" applyBorder="1" applyAlignment="1">
      <alignment horizontal="center"/>
    </xf>
    <xf numFmtId="0" fontId="0" fillId="5" borderId="12" xfId="0" applyFill="1" applyBorder="1" applyAlignment="1">
      <alignment horizontal="center"/>
    </xf>
    <xf numFmtId="0" fontId="22" fillId="0" borderId="1" xfId="0" applyFont="1" applyFill="1" applyBorder="1" applyAlignment="1">
      <alignment horizontal="center" vertical="center" wrapText="1"/>
    </xf>
    <xf numFmtId="0" fontId="11" fillId="0" borderId="6" xfId="0" applyFont="1" applyBorder="1" applyAlignment="1">
      <alignment horizontal="center" vertical="center"/>
    </xf>
    <xf numFmtId="0" fontId="0" fillId="0" borderId="10" xfId="0" quotePrefix="1" applyFont="1" applyBorder="1" applyAlignment="1">
      <alignment horizontal="center" wrapText="1"/>
    </xf>
    <xf numFmtId="0" fontId="0" fillId="4" borderId="12" xfId="0" applyFill="1" applyBorder="1" applyAlignment="1">
      <alignment horizontal="center"/>
    </xf>
    <xf numFmtId="0" fontId="0" fillId="4" borderId="5" xfId="0" applyFill="1" applyBorder="1" applyAlignment="1">
      <alignment horizontal="center"/>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26" fillId="0" borderId="12" xfId="0" applyFont="1" applyBorder="1" applyAlignment="1">
      <alignment wrapText="1"/>
    </xf>
    <xf numFmtId="0" fontId="26" fillId="0" borderId="13" xfId="0" applyFont="1" applyBorder="1" applyAlignment="1">
      <alignment wrapText="1"/>
    </xf>
    <xf numFmtId="0" fontId="26" fillId="0" borderId="14" xfId="0" applyFont="1" applyBorder="1" applyAlignment="1">
      <alignment wrapText="1"/>
    </xf>
    <xf numFmtId="0" fontId="22" fillId="0" borderId="10" xfId="0" applyFont="1" applyFill="1" applyBorder="1" applyAlignment="1">
      <alignment horizontal="center" vertical="center" wrapText="1"/>
    </xf>
    <xf numFmtId="0" fontId="11" fillId="0" borderId="1" xfId="0" applyFont="1" applyBorder="1" applyAlignment="1">
      <alignment horizontal="center" vertical="center"/>
    </xf>
    <xf numFmtId="0" fontId="22" fillId="0" borderId="21" xfId="0" applyFont="1" applyBorder="1" applyAlignment="1">
      <alignment horizontal="center" wrapText="1"/>
    </xf>
    <xf numFmtId="0" fontId="22" fillId="0" borderId="53" xfId="0" applyFont="1" applyBorder="1" applyAlignment="1">
      <alignment horizontal="center" wrapText="1"/>
    </xf>
    <xf numFmtId="0" fontId="22" fillId="0" borderId="54" xfId="0" applyFont="1" applyBorder="1" applyAlignment="1">
      <alignment horizontal="center" wrapText="1"/>
    </xf>
    <xf numFmtId="0" fontId="3" fillId="0" borderId="33" xfId="0" applyFont="1" applyBorder="1" applyAlignment="1">
      <alignment horizontal="center"/>
    </xf>
    <xf numFmtId="0" fontId="3" fillId="0" borderId="34" xfId="0" applyFont="1" applyBorder="1" applyAlignment="1">
      <alignment horizontal="center"/>
    </xf>
    <xf numFmtId="0" fontId="3" fillId="0" borderId="36" xfId="0" applyFont="1" applyBorder="1" applyAlignment="1">
      <alignment horizontal="center"/>
    </xf>
    <xf numFmtId="0" fontId="3" fillId="0" borderId="31"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10" fillId="7" borderId="11" xfId="0" applyFont="1" applyFill="1" applyBorder="1" applyAlignment="1">
      <alignment horizontal="center" wrapText="1"/>
    </xf>
    <xf numFmtId="0" fontId="10" fillId="7" borderId="3" xfId="0" applyFont="1" applyFill="1" applyBorder="1" applyAlignment="1">
      <alignment horizontal="center"/>
    </xf>
    <xf numFmtId="0" fontId="10" fillId="7" borderId="4" xfId="0" applyFont="1" applyFill="1" applyBorder="1" applyAlignment="1">
      <alignment horizontal="center"/>
    </xf>
    <xf numFmtId="0" fontId="10" fillId="7" borderId="20" xfId="0" applyFont="1" applyFill="1" applyBorder="1" applyAlignment="1">
      <alignment horizontal="center"/>
    </xf>
    <xf numFmtId="0" fontId="10" fillId="7" borderId="10" xfId="0" applyFont="1" applyFill="1" applyBorder="1" applyAlignment="1">
      <alignment horizontal="center"/>
    </xf>
    <xf numFmtId="0" fontId="10" fillId="7" borderId="21" xfId="0" applyFont="1" applyFill="1" applyBorder="1" applyAlignment="1">
      <alignment horizontal="center"/>
    </xf>
    <xf numFmtId="0" fontId="10" fillId="7" borderId="11" xfId="0" applyFont="1" applyFill="1" applyBorder="1" applyAlignment="1">
      <alignment horizontal="center"/>
    </xf>
    <xf numFmtId="0" fontId="10" fillId="7" borderId="7" xfId="0" applyFont="1" applyFill="1" applyBorder="1" applyAlignment="1">
      <alignment horizontal="center"/>
    </xf>
    <xf numFmtId="0" fontId="10" fillId="7" borderId="8" xfId="0" applyFont="1" applyFill="1" applyBorder="1" applyAlignment="1">
      <alignment horizontal="center"/>
    </xf>
    <xf numFmtId="0" fontId="10" fillId="7" borderId="15" xfId="0" applyFont="1" applyFill="1" applyBorder="1" applyAlignment="1">
      <alignment horizontal="center"/>
    </xf>
    <xf numFmtId="0" fontId="0" fillId="2" borderId="48"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3" borderId="43" xfId="0" applyFill="1" applyBorder="1" applyAlignment="1">
      <alignment horizontal="center"/>
    </xf>
    <xf numFmtId="0" fontId="0" fillId="4" borderId="43" xfId="0" applyFill="1" applyBorder="1" applyAlignment="1">
      <alignment horizontal="center"/>
    </xf>
    <xf numFmtId="0" fontId="0" fillId="5" borderId="43" xfId="0" applyFill="1" applyBorder="1" applyAlignment="1">
      <alignment horizontal="center"/>
    </xf>
    <xf numFmtId="0" fontId="0" fillId="6" borderId="43" xfId="0" applyFill="1" applyBorder="1" applyAlignment="1">
      <alignment horizontal="center"/>
    </xf>
    <xf numFmtId="0" fontId="0" fillId="6" borderId="44" xfId="0" applyFill="1" applyBorder="1" applyAlignment="1">
      <alignment horizontal="center"/>
    </xf>
    <xf numFmtId="0" fontId="2" fillId="7" borderId="33" xfId="0" applyFont="1" applyFill="1" applyBorder="1" applyAlignment="1">
      <alignment horizontal="center" wrapText="1"/>
    </xf>
    <xf numFmtId="0" fontId="2" fillId="7" borderId="34" xfId="0" applyFont="1" applyFill="1" applyBorder="1" applyAlignment="1">
      <alignment horizontal="center"/>
    </xf>
    <xf numFmtId="0" fontId="2" fillId="7" borderId="37" xfId="0" applyFont="1" applyFill="1" applyBorder="1" applyAlignment="1">
      <alignment horizontal="center"/>
    </xf>
    <xf numFmtId="0" fontId="9" fillId="0" borderId="11" xfId="0"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horizontal="center" vertical="center"/>
    </xf>
    <xf numFmtId="0" fontId="9" fillId="0" borderId="4" xfId="0" applyFont="1" applyBorder="1" applyAlignment="1">
      <alignment horizontal="center"/>
    </xf>
    <xf numFmtId="0" fontId="9" fillId="0" borderId="5" xfId="0" applyFont="1" applyBorder="1" applyAlignment="1">
      <alignment horizontal="center"/>
    </xf>
    <xf numFmtId="0" fontId="9" fillId="7" borderId="56" xfId="0" applyFont="1" applyFill="1" applyBorder="1" applyAlignment="1">
      <alignment horizontal="center"/>
    </xf>
    <xf numFmtId="0" fontId="9" fillId="7" borderId="57" xfId="0" applyFont="1" applyFill="1" applyBorder="1" applyAlignment="1">
      <alignment horizontal="center"/>
    </xf>
    <xf numFmtId="0" fontId="22" fillId="0" borderId="52"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0" fillId="0" borderId="52" xfId="0" applyFont="1" applyBorder="1" applyAlignment="1">
      <alignment horizontal="center" wrapText="1"/>
    </xf>
    <xf numFmtId="0" fontId="0" fillId="0" borderId="19" xfId="0" applyFont="1" applyBorder="1" applyAlignment="1">
      <alignment horizontal="center" wrapText="1"/>
    </xf>
    <xf numFmtId="0" fontId="11" fillId="0" borderId="10"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22" fillId="0" borderId="21" xfId="0" applyFont="1" applyBorder="1" applyAlignment="1">
      <alignment horizontal="left" wrapText="1"/>
    </xf>
    <xf numFmtId="0" fontId="22" fillId="0" borderId="53" xfId="0" applyFont="1" applyBorder="1" applyAlignment="1">
      <alignment horizontal="left" wrapText="1"/>
    </xf>
    <xf numFmtId="0" fontId="22" fillId="0" borderId="54" xfId="0" applyFont="1" applyBorder="1" applyAlignment="1">
      <alignment horizontal="left" wrapText="1"/>
    </xf>
    <xf numFmtId="0" fontId="0" fillId="0" borderId="1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1" fillId="0" borderId="21" xfId="0" applyFont="1" applyBorder="1" applyAlignment="1">
      <alignment horizontal="left" wrapText="1"/>
    </xf>
    <xf numFmtId="0" fontId="11" fillId="0" borderId="53" xfId="0" applyFont="1" applyBorder="1" applyAlignment="1">
      <alignment horizontal="left" wrapText="1"/>
    </xf>
    <xf numFmtId="0" fontId="11" fillId="0" borderId="54" xfId="0" applyFont="1" applyBorder="1" applyAlignment="1">
      <alignment horizontal="left" wrapText="1"/>
    </xf>
    <xf numFmtId="0" fontId="0" fillId="14" borderId="6" xfId="0" applyFill="1" applyBorder="1" applyAlignment="1">
      <alignment horizontal="center"/>
    </xf>
    <xf numFmtId="0" fontId="11" fillId="0" borderId="10"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9" xfId="0" applyFont="1" applyBorder="1" applyAlignment="1">
      <alignment horizontal="center" vertical="center" wrapText="1"/>
    </xf>
    <xf numFmtId="0" fontId="10" fillId="7" borderId="42" xfId="0" applyFont="1" applyFill="1" applyBorder="1" applyAlignment="1">
      <alignment horizontal="center"/>
    </xf>
    <xf numFmtId="0" fontId="10" fillId="7" borderId="43" xfId="0" applyFont="1" applyFill="1" applyBorder="1" applyAlignment="1">
      <alignment horizontal="center"/>
    </xf>
    <xf numFmtId="0" fontId="10" fillId="7" borderId="44" xfId="0" applyFont="1" applyFill="1" applyBorder="1" applyAlignment="1">
      <alignment horizontal="center"/>
    </xf>
    <xf numFmtId="0" fontId="8" fillId="0" borderId="48"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7" xfId="0" applyFont="1" applyBorder="1" applyAlignment="1">
      <alignment horizontal="center"/>
    </xf>
    <xf numFmtId="0" fontId="11" fillId="0" borderId="42" xfId="0" applyFont="1" applyBorder="1" applyAlignment="1">
      <alignment horizontal="center" vertical="center"/>
    </xf>
    <xf numFmtId="0" fontId="11" fillId="0" borderId="48" xfId="0" applyFont="1" applyBorder="1" applyAlignment="1">
      <alignment horizontal="center" wrapText="1"/>
    </xf>
    <xf numFmtId="0" fontId="11" fillId="0" borderId="34" xfId="0" applyFont="1" applyBorder="1" applyAlignment="1">
      <alignment horizontal="center" wrapText="1"/>
    </xf>
    <xf numFmtId="0" fontId="11" fillId="0" borderId="27" xfId="0" applyFont="1" applyBorder="1" applyAlignment="1">
      <alignment horizontal="center" wrapText="1"/>
    </xf>
    <xf numFmtId="0" fontId="11" fillId="0" borderId="23" xfId="0" applyFont="1" applyBorder="1" applyAlignment="1">
      <alignment horizontal="center" wrapText="1"/>
    </xf>
    <xf numFmtId="0" fontId="18" fillId="0" borderId="3" xfId="0" applyFont="1" applyBorder="1" applyAlignment="1">
      <alignment horizontal="center" wrapText="1"/>
    </xf>
    <xf numFmtId="0" fontId="18" fillId="0" borderId="1" xfId="0" applyFont="1" applyBorder="1" applyAlignment="1">
      <alignment horizontal="center" wrapText="1"/>
    </xf>
    <xf numFmtId="9" fontId="11" fillId="0" borderId="34" xfId="0" applyNumberFormat="1" applyFont="1" applyBorder="1" applyAlignment="1">
      <alignment horizontal="center"/>
    </xf>
    <xf numFmtId="0" fontId="11" fillId="0" borderId="37" xfId="0" applyFont="1" applyBorder="1" applyAlignment="1">
      <alignment horizontal="center"/>
    </xf>
    <xf numFmtId="0" fontId="11" fillId="0" borderId="23" xfId="0" applyFont="1" applyBorder="1" applyAlignment="1">
      <alignment horizontal="center"/>
    </xf>
    <xf numFmtId="0" fontId="11" fillId="0" borderId="41" xfId="0" applyFont="1" applyBorder="1" applyAlignment="1">
      <alignment horizontal="center"/>
    </xf>
    <xf numFmtId="0" fontId="14" fillId="0" borderId="49" xfId="0" applyFont="1" applyBorder="1" applyAlignment="1">
      <alignment horizontal="left" wrapText="1"/>
    </xf>
    <xf numFmtId="0" fontId="14" fillId="0" borderId="13" xfId="0" applyFont="1" applyBorder="1" applyAlignment="1">
      <alignment horizontal="left" wrapText="1"/>
    </xf>
    <xf numFmtId="0" fontId="14" fillId="0" borderId="14" xfId="0" applyFont="1" applyBorder="1" applyAlignment="1">
      <alignment horizontal="left" wrapText="1"/>
    </xf>
    <xf numFmtId="0" fontId="10" fillId="7" borderId="55" xfId="0" applyFont="1" applyFill="1" applyBorder="1" applyAlignment="1">
      <alignment horizontal="center"/>
    </xf>
    <xf numFmtId="0" fontId="10" fillId="7" borderId="28" xfId="0" applyFont="1" applyFill="1" applyBorder="1" applyAlignment="1">
      <alignment horizontal="center"/>
    </xf>
    <xf numFmtId="0" fontId="10" fillId="7" borderId="29" xfId="0" applyFont="1" applyFill="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7" xfId="0" applyFont="1" applyBorder="1" applyAlignment="1">
      <alignment horizontal="center"/>
    </xf>
    <xf numFmtId="0" fontId="9" fillId="0" borderId="46" xfId="0" applyFont="1" applyBorder="1" applyAlignment="1">
      <alignment horizontal="center"/>
    </xf>
    <xf numFmtId="0" fontId="9" fillId="0" borderId="0" xfId="0" applyFont="1" applyBorder="1" applyAlignment="1">
      <alignment horizontal="center"/>
    </xf>
    <xf numFmtId="0" fontId="9" fillId="0" borderId="63" xfId="0" applyFont="1" applyBorder="1" applyAlignment="1">
      <alignment horizontal="center"/>
    </xf>
    <xf numFmtId="0" fontId="9" fillId="0" borderId="36" xfId="0" applyFont="1" applyBorder="1" applyAlignment="1">
      <alignment horizontal="center"/>
    </xf>
    <xf numFmtId="0" fontId="9" fillId="0" borderId="31" xfId="0" applyFont="1" applyBorder="1" applyAlignment="1">
      <alignment horizontal="center"/>
    </xf>
    <xf numFmtId="0" fontId="9" fillId="0" borderId="38" xfId="0" applyFont="1" applyBorder="1" applyAlignment="1">
      <alignment horizontal="center"/>
    </xf>
    <xf numFmtId="0" fontId="11" fillId="0" borderId="26" xfId="0" applyFont="1" applyBorder="1" applyAlignment="1">
      <alignment horizontal="center" wrapText="1"/>
    </xf>
    <xf numFmtId="0" fontId="11" fillId="0" borderId="22" xfId="0" applyFont="1" applyBorder="1" applyAlignment="1">
      <alignment horizontal="center" wrapText="1"/>
    </xf>
    <xf numFmtId="9" fontId="11" fillId="0" borderId="22" xfId="0" applyNumberFormat="1" applyFont="1" applyBorder="1" applyAlignment="1">
      <alignment horizontal="center"/>
    </xf>
    <xf numFmtId="0" fontId="11" fillId="0" borderId="40" xfId="0" applyFont="1" applyBorder="1" applyAlignment="1">
      <alignment horizontal="center"/>
    </xf>
    <xf numFmtId="0" fontId="18" fillId="0" borderId="1" xfId="0" applyFont="1" applyBorder="1" applyAlignment="1">
      <alignment horizontal="center" vertical="center" wrapText="1"/>
    </xf>
    <xf numFmtId="9" fontId="11" fillId="0" borderId="22"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23" xfId="0" applyFont="1" applyBorder="1" applyAlignment="1">
      <alignment horizontal="center" vertical="center"/>
    </xf>
    <xf numFmtId="0" fontId="11" fillId="0" borderId="41" xfId="0" applyFont="1" applyBorder="1" applyAlignment="1">
      <alignment horizontal="center" vertical="center"/>
    </xf>
    <xf numFmtId="0" fontId="30" fillId="0" borderId="1" xfId="0" applyFont="1" applyBorder="1" applyAlignment="1">
      <alignment horizontal="center" wrapText="1"/>
    </xf>
    <xf numFmtId="0" fontId="22" fillId="0" borderId="21"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8" fillId="0" borderId="8" xfId="0" applyFont="1" applyBorder="1" applyAlignment="1">
      <alignment horizontal="center" vertical="center" wrapText="1"/>
    </xf>
    <xf numFmtId="0" fontId="11" fillId="0" borderId="31" xfId="0" applyFont="1" applyBorder="1" applyAlignment="1">
      <alignment horizontal="center" vertical="center"/>
    </xf>
    <xf numFmtId="0" fontId="11" fillId="0" borderId="38" xfId="0" applyFont="1" applyBorder="1" applyAlignment="1">
      <alignment horizontal="center" vertical="center"/>
    </xf>
    <xf numFmtId="0" fontId="11" fillId="0" borderId="21"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1" fillId="0" borderId="2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6" xfId="0" applyFont="1" applyFill="1" applyBorder="1" applyAlignment="1">
      <alignment horizontal="center" vertical="center"/>
    </xf>
    <xf numFmtId="0" fontId="11" fillId="0" borderId="1" xfId="0" applyFont="1" applyBorder="1" applyAlignment="1">
      <alignment horizontal="center" vertical="center" wrapText="1"/>
    </xf>
    <xf numFmtId="0" fontId="0" fillId="0" borderId="1" xfId="0" quotePrefix="1" applyFont="1" applyBorder="1" applyAlignment="1">
      <alignment horizontal="center" wrapText="1"/>
    </xf>
    <xf numFmtId="0" fontId="0" fillId="0" borderId="1" xfId="0" applyFont="1" applyBorder="1" applyAlignment="1">
      <alignment horizontal="center" wrapText="1"/>
    </xf>
    <xf numFmtId="0" fontId="0" fillId="0" borderId="52" xfId="0" applyBorder="1" applyAlignment="1">
      <alignment horizontal="center" vertical="center"/>
    </xf>
    <xf numFmtId="0" fontId="0" fillId="0" borderId="19" xfId="0" applyBorder="1" applyAlignment="1">
      <alignment horizontal="center" vertical="center"/>
    </xf>
    <xf numFmtId="0" fontId="11" fillId="0" borderId="58" xfId="0" applyFont="1" applyFill="1" applyBorder="1" applyAlignment="1">
      <alignment horizontal="center" wrapText="1"/>
    </xf>
    <xf numFmtId="0" fontId="11" fillId="0" borderId="59" xfId="0" applyFont="1" applyFill="1" applyBorder="1" applyAlignment="1">
      <alignment horizontal="center" wrapText="1"/>
    </xf>
    <xf numFmtId="0" fontId="11" fillId="0" borderId="57" xfId="0" applyFont="1" applyFill="1" applyBorder="1" applyAlignment="1">
      <alignment horizontal="center" wrapText="1"/>
    </xf>
    <xf numFmtId="0" fontId="0" fillId="16" borderId="1" xfId="0" applyFill="1" applyBorder="1" applyAlignment="1">
      <alignment horizontal="center"/>
    </xf>
    <xf numFmtId="0" fontId="0" fillId="16" borderId="5" xfId="0" applyFill="1" applyBorder="1" applyAlignment="1">
      <alignment horizontal="center"/>
    </xf>
    <xf numFmtId="0" fontId="0" fillId="16" borderId="12" xfId="0" applyFill="1" applyBorder="1" applyAlignment="1">
      <alignment horizontal="center"/>
    </xf>
    <xf numFmtId="0" fontId="0" fillId="16" borderId="6" xfId="0" applyFill="1" applyBorder="1" applyAlignment="1">
      <alignment horizontal="center"/>
    </xf>
    <xf numFmtId="0" fontId="0" fillId="16" borderId="49" xfId="0" applyFill="1" applyBorder="1" applyAlignment="1">
      <alignment horizontal="center"/>
    </xf>
    <xf numFmtId="0" fontId="0" fillId="4" borderId="6" xfId="0" applyNumberFormat="1" applyFont="1" applyFill="1" applyBorder="1" applyAlignment="1">
      <alignment horizontal="center"/>
    </xf>
    <xf numFmtId="0" fontId="0" fillId="4" borderId="7" xfId="0" applyNumberFormat="1" applyFont="1" applyFill="1" applyBorder="1" applyAlignment="1">
      <alignment horizontal="center"/>
    </xf>
    <xf numFmtId="0" fontId="9" fillId="0" borderId="45" xfId="0" applyFont="1" applyBorder="1" applyAlignment="1">
      <alignment horizontal="center"/>
    </xf>
    <xf numFmtId="0" fontId="9" fillId="0" borderId="2"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0" fillId="13" borderId="5" xfId="0" applyFill="1" applyBorder="1" applyAlignment="1">
      <alignment horizontal="center"/>
    </xf>
    <xf numFmtId="0" fontId="7" fillId="0" borderId="8" xfId="0" applyFont="1" applyBorder="1" applyAlignment="1">
      <alignment horizontal="center" vertical="center" wrapText="1"/>
    </xf>
    <xf numFmtId="0" fontId="7" fillId="0" borderId="15" xfId="0" applyFont="1" applyBorder="1" applyAlignment="1">
      <alignment wrapText="1"/>
    </xf>
    <xf numFmtId="0" fontId="7" fillId="0" borderId="16" xfId="0" applyFont="1" applyBorder="1" applyAlignment="1">
      <alignment wrapText="1"/>
    </xf>
    <xf numFmtId="0" fontId="7" fillId="0" borderId="17" xfId="0" applyFont="1" applyBorder="1" applyAlignment="1">
      <alignment wrapText="1"/>
    </xf>
    <xf numFmtId="0" fontId="0" fillId="4" borderId="49" xfId="0" applyNumberFormat="1" applyFont="1" applyFill="1" applyBorder="1" applyAlignment="1">
      <alignment horizontal="center"/>
    </xf>
    <xf numFmtId="0" fontId="0" fillId="4" borderId="1" xfId="0" applyNumberFormat="1" applyFont="1" applyFill="1" applyBorder="1" applyAlignment="1">
      <alignment horizontal="center"/>
    </xf>
    <xf numFmtId="0" fontId="0" fillId="4" borderId="8" xfId="0" applyNumberFormat="1" applyFont="1" applyFill="1" applyBorder="1" applyAlignment="1">
      <alignment horizontal="center"/>
    </xf>
    <xf numFmtId="0" fontId="0" fillId="4" borderId="5" xfId="0" applyNumberFormat="1" applyFont="1" applyFill="1" applyBorder="1" applyAlignment="1">
      <alignment horizontal="center"/>
    </xf>
    <xf numFmtId="0" fontId="0" fillId="4" borderId="9" xfId="0" applyNumberFormat="1" applyFont="1" applyFill="1" applyBorder="1" applyAlignment="1">
      <alignment horizontal="center"/>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2" xfId="0" applyFont="1" applyBorder="1" applyAlignment="1">
      <alignment horizontal="center" wrapText="1"/>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9" fillId="0" borderId="0" xfId="0" applyFont="1" applyAlignment="1">
      <alignment horizontal="center" vertical="center"/>
    </xf>
    <xf numFmtId="0" fontId="17" fillId="0" borderId="0" xfId="0" applyFont="1" applyBorder="1" applyAlignment="1">
      <alignment horizontal="left" vertical="center" wrapText="1"/>
    </xf>
    <xf numFmtId="0" fontId="19" fillId="0" borderId="0" xfId="0" applyFont="1" applyAlignment="1">
      <alignment horizontal="center" wrapText="1"/>
    </xf>
    <xf numFmtId="0" fontId="17" fillId="0" borderId="0" xfId="0" applyFont="1" applyAlignment="1">
      <alignment horizontal="left" wrapText="1"/>
    </xf>
    <xf numFmtId="0" fontId="19" fillId="0" borderId="0" xfId="0" applyFont="1" applyAlignment="1">
      <alignment horizontal="center" vertical="center" wrapText="1"/>
    </xf>
    <xf numFmtId="0" fontId="11" fillId="0" borderId="39" xfId="0" applyFont="1" applyBorder="1" applyAlignment="1">
      <alignment horizontal="center" vertical="center"/>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11" fillId="0" borderId="7" xfId="0" applyFont="1" applyFill="1" applyBorder="1" applyAlignment="1">
      <alignment horizontal="center" vertical="center"/>
    </xf>
    <xf numFmtId="0" fontId="0" fillId="0" borderId="47"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horizontal="center" vertical="center" wrapText="1"/>
    </xf>
    <xf numFmtId="0" fontId="0" fillId="0" borderId="1" xfId="0" applyFill="1" applyBorder="1" applyAlignment="1">
      <alignment horizontal="center" vertical="center" wrapText="1"/>
    </xf>
    <xf numFmtId="0" fontId="13" fillId="0" borderId="6" xfId="0" applyFont="1" applyFill="1" applyBorder="1" applyAlignment="1">
      <alignment vertical="center" wrapText="1"/>
    </xf>
    <xf numFmtId="0" fontId="0" fillId="0" borderId="1" xfId="0" applyBorder="1" applyAlignment="1"/>
    <xf numFmtId="0" fontId="2" fillId="7" borderId="42"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1" xfId="0" applyFill="1" applyBorder="1" applyAlignment="1">
      <alignment vertical="center" wrapText="1"/>
    </xf>
    <xf numFmtId="0" fontId="27" fillId="7" borderId="3" xfId="0" applyFont="1" applyFill="1" applyBorder="1" applyAlignment="1">
      <alignment vertical="center" wrapText="1"/>
    </xf>
    <xf numFmtId="0" fontId="27" fillId="7" borderId="1" xfId="0" applyFont="1" applyFill="1" applyBorder="1" applyAlignment="1">
      <alignment vertical="center" wrapText="1"/>
    </xf>
    <xf numFmtId="0" fontId="2" fillId="2" borderId="42" xfId="0" applyFont="1" applyFill="1" applyBorder="1" applyAlignment="1">
      <alignment vertical="center" wrapText="1"/>
    </xf>
    <xf numFmtId="0" fontId="2" fillId="2" borderId="47" xfId="0" applyFont="1" applyFill="1" applyBorder="1" applyAlignment="1">
      <alignment vertical="center" wrapText="1"/>
    </xf>
    <xf numFmtId="0" fontId="2" fillId="2" borderId="39" xfId="0" applyFont="1" applyFill="1" applyBorder="1" applyAlignment="1">
      <alignment vertical="center" wrapText="1"/>
    </xf>
    <xf numFmtId="0" fontId="27" fillId="7" borderId="10" xfId="0" applyFont="1" applyFill="1" applyBorder="1" applyAlignment="1">
      <alignment vertical="center" wrapText="1"/>
    </xf>
    <xf numFmtId="0" fontId="27" fillId="7" borderId="64" xfId="0" applyFont="1" applyFill="1" applyBorder="1" applyAlignment="1">
      <alignment vertical="center" wrapText="1"/>
    </xf>
    <xf numFmtId="0" fontId="0" fillId="0" borderId="8" xfId="0"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3" xfId="0" applyFont="1" applyFill="1" applyBorder="1" applyAlignment="1">
      <alignment vertical="center" wrapText="1"/>
    </xf>
    <xf numFmtId="0" fontId="0" fillId="7" borderId="1" xfId="0" applyFont="1" applyFill="1" applyBorder="1" applyAlignment="1">
      <alignment vertical="center" wrapText="1"/>
    </xf>
    <xf numFmtId="0" fontId="0" fillId="0" borderId="19" xfId="0" applyFill="1" applyBorder="1" applyAlignment="1">
      <alignment vertical="center" wrapText="1"/>
    </xf>
    <xf numFmtId="0" fontId="12" fillId="0" borderId="0" xfId="0" applyFont="1" applyAlignment="1">
      <alignment horizontal="center"/>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13" fillId="0" borderId="19" xfId="0" applyFont="1" applyFill="1" applyBorder="1" applyAlignment="1">
      <alignment vertical="center" wrapText="1"/>
    </xf>
    <xf numFmtId="0" fontId="30" fillId="0" borderId="19" xfId="0" applyFont="1" applyFill="1" applyBorder="1" applyAlignment="1">
      <alignment vertical="center" wrapText="1"/>
    </xf>
    <xf numFmtId="0" fontId="30" fillId="0" borderId="1" xfId="0" applyFont="1" applyFill="1" applyBorder="1" applyAlignment="1">
      <alignment vertical="center" wrapText="1"/>
    </xf>
    <xf numFmtId="0" fontId="0" fillId="0" borderId="6" xfId="0" applyBorder="1" applyAlignment="1">
      <alignment vertical="center" wrapText="1"/>
    </xf>
    <xf numFmtId="0" fontId="0" fillId="0" borderId="52" xfId="0" applyFill="1" applyBorder="1" applyAlignment="1">
      <alignment horizontal="center" vertical="center" wrapText="1"/>
    </xf>
    <xf numFmtId="0" fontId="0" fillId="0" borderId="20" xfId="0" applyFill="1" applyBorder="1" applyAlignment="1">
      <alignment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16" fillId="7" borderId="54"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7" xfId="0" applyFont="1" applyFill="1" applyBorder="1" applyAlignment="1">
      <alignment vertical="center" wrapText="1"/>
    </xf>
    <xf numFmtId="0" fontId="28" fillId="7" borderId="3" xfId="0" applyFont="1" applyFill="1" applyBorder="1" applyAlignment="1">
      <alignment vertical="center" wrapText="1"/>
    </xf>
    <xf numFmtId="0" fontId="28" fillId="7" borderId="8" xfId="0" applyFont="1" applyFill="1" applyBorder="1" applyAlignment="1">
      <alignment vertical="center" wrapText="1"/>
    </xf>
    <xf numFmtId="0" fontId="16" fillId="7" borderId="4"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62"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8"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2" fillId="7" borderId="33" xfId="0" applyFont="1" applyFill="1" applyBorder="1" applyAlignment="1">
      <alignment wrapText="1"/>
    </xf>
    <xf numFmtId="0" fontId="2" fillId="7" borderId="36" xfId="0" applyFont="1" applyFill="1" applyBorder="1" applyAlignment="1">
      <alignment wrapText="1"/>
    </xf>
    <xf numFmtId="0" fontId="2" fillId="7" borderId="34" xfId="0" applyFont="1" applyFill="1" applyBorder="1" applyAlignment="1">
      <alignment vertical="center" wrapText="1"/>
    </xf>
    <xf numFmtId="0" fontId="2" fillId="7" borderId="31" xfId="0" applyFont="1" applyFill="1" applyBorder="1" applyAlignment="1">
      <alignment vertical="center" wrapText="1"/>
    </xf>
    <xf numFmtId="0" fontId="2" fillId="7" borderId="44" xfId="0" applyFont="1" applyFill="1" applyBorder="1" applyAlignment="1">
      <alignment horizontal="center" vertical="center" wrapText="1"/>
    </xf>
    <xf numFmtId="0" fontId="2" fillId="7" borderId="62" xfId="0" applyFont="1" applyFill="1" applyBorder="1" applyAlignment="1">
      <alignment horizontal="center" vertical="center" wrapText="1"/>
    </xf>
    <xf numFmtId="0" fontId="30" fillId="0" borderId="52" xfId="0" applyFont="1" applyFill="1" applyBorder="1" applyAlignment="1">
      <alignment vertical="center" wrapText="1"/>
    </xf>
    <xf numFmtId="0" fontId="18" fillId="0" borderId="52" xfId="0"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10" fontId="2" fillId="7" borderId="33" xfId="1" applyNumberFormat="1" applyFont="1" applyFill="1" applyBorder="1" applyAlignment="1">
      <alignment horizontal="left"/>
    </xf>
    <xf numFmtId="10" fontId="2" fillId="7" borderId="34" xfId="1" applyNumberFormat="1" applyFont="1" applyFill="1" applyBorder="1" applyAlignment="1">
      <alignment horizontal="left"/>
    </xf>
    <xf numFmtId="10" fontId="2" fillId="7" borderId="37" xfId="1" applyNumberFormat="1" applyFont="1" applyFill="1" applyBorder="1" applyAlignment="1">
      <alignment horizontal="left"/>
    </xf>
    <xf numFmtId="10" fontId="2" fillId="7" borderId="51" xfId="1" applyNumberFormat="1" applyFont="1" applyFill="1" applyBorder="1" applyAlignment="1">
      <alignment horizontal="left"/>
    </xf>
    <xf numFmtId="10" fontId="2" fillId="7" borderId="23" xfId="1" applyNumberFormat="1" applyFont="1" applyFill="1" applyBorder="1" applyAlignment="1">
      <alignment horizontal="left"/>
    </xf>
    <xf numFmtId="10" fontId="2" fillId="7" borderId="41" xfId="1" applyNumberFormat="1" applyFont="1" applyFill="1" applyBorder="1" applyAlignment="1">
      <alignment horizontal="left"/>
    </xf>
    <xf numFmtId="3" fontId="13" fillId="0" borderId="12" xfId="0" applyNumberFormat="1" applyFont="1" applyFill="1" applyBorder="1" applyAlignment="1">
      <alignment horizontal="center" vertical="center"/>
    </xf>
    <xf numFmtId="3" fontId="13" fillId="0" borderId="13" xfId="0" applyNumberFormat="1" applyFont="1" applyFill="1" applyBorder="1" applyAlignment="1">
      <alignment horizontal="center" vertical="center"/>
    </xf>
    <xf numFmtId="3" fontId="13" fillId="0" borderId="14" xfId="0" applyNumberFormat="1" applyFont="1" applyFill="1" applyBorder="1" applyAlignment="1">
      <alignment horizontal="center" vertical="center"/>
    </xf>
    <xf numFmtId="0" fontId="0" fillId="0" borderId="1" xfId="0" applyBorder="1" applyAlignment="1">
      <alignment wrapText="1"/>
    </xf>
  </cellXfs>
  <cellStyles count="4">
    <cellStyle name="Currency" xfId="3" builtinId="4"/>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30</xdr:col>
      <xdr:colOff>5442</xdr:colOff>
      <xdr:row>61</xdr:row>
      <xdr:rowOff>76199</xdr:rowOff>
    </xdr:from>
    <xdr:to>
      <xdr:col>34</xdr:col>
      <xdr:colOff>6427</xdr:colOff>
      <xdr:row>65</xdr:row>
      <xdr:rowOff>190485</xdr:rowOff>
    </xdr:to>
    <xdr:pic>
      <xdr:nvPicPr>
        <xdr:cNvPr id="2"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17892" y="16668749"/>
          <a:ext cx="1143986" cy="1216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8096250" cy="1297919"/>
    <xdr:sp macro="" textlink="">
      <xdr:nvSpPr>
        <xdr:cNvPr id="5" name="TextBox 4"/>
        <xdr:cNvSpPr txBox="1"/>
      </xdr:nvSpPr>
      <xdr:spPr>
        <a:xfrm>
          <a:off x="244929" y="1183821"/>
          <a:ext cx="8096250"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ysClr val="windowText" lastClr="000000"/>
              </a:solidFill>
            </a:rPr>
            <a:t>FY2017 has focused</a:t>
          </a:r>
          <a:r>
            <a:rPr lang="en-US" sz="1100" baseline="0">
              <a:solidFill>
                <a:sysClr val="windowText" lastClr="000000"/>
              </a:solidFill>
            </a:rPr>
            <a:t> on creating capacity in the system permitting case workers to further engage with families to improve assessment quality, deliver services to famlies and improve the number of children achieving timely permanency. Significant gains have been made implementing the DCS Management System and the results have been seen throughout the department.  Opportunities for improvement remain in several keys areas of the organization including further improvements in objective decision making, improvements in foster care placements, placement options and provider/placement supports.  Additional opportunities exist to improve IT automation including data integrity and collection as well as pursuing integration of Behaviorial Health Service with Medical sevices.</a:t>
          </a:r>
        </a:p>
        <a:p>
          <a:endParaRPr lang="en-US" sz="1100" baseline="0"/>
        </a:p>
      </xdr:txBody>
    </xdr:sp>
    <xdr:clientData/>
  </xdr:oneCellAnchor>
  <xdr:oneCellAnchor>
    <xdr:from>
      <xdr:col>1</xdr:col>
      <xdr:colOff>34636</xdr:colOff>
      <xdr:row>19</xdr:row>
      <xdr:rowOff>30019</xdr:rowOff>
    </xdr:from>
    <xdr:ext cx="2743199" cy="1250983"/>
    <xdr:sp macro="" textlink="">
      <xdr:nvSpPr>
        <xdr:cNvPr id="6" name="TextBox 5"/>
        <xdr:cNvSpPr txBox="1"/>
      </xdr:nvSpPr>
      <xdr:spPr>
        <a:xfrm>
          <a:off x="288636" y="3713019"/>
          <a:ext cx="2743199" cy="1250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50"/>
            <a:t>- </a:t>
          </a:r>
          <a:r>
            <a:rPr lang="en-US" sz="1050">
              <a:solidFill>
                <a:sysClr val="windowText" lastClr="000000"/>
              </a:solidFill>
            </a:rPr>
            <a:t>Inactive cases and open reports have both realized</a:t>
          </a:r>
          <a:r>
            <a:rPr lang="en-US" sz="1050" baseline="0">
              <a:solidFill>
                <a:sysClr val="windowText" lastClr="000000"/>
              </a:solidFill>
            </a:rPr>
            <a:t> a 90%+ reduction</a:t>
          </a:r>
        </a:p>
        <a:p>
          <a:r>
            <a:rPr lang="en-US" sz="1050" baseline="0">
              <a:solidFill>
                <a:sysClr val="windowText" lastClr="000000"/>
              </a:solidFill>
            </a:rPr>
            <a:t>- WIth improvements in capacity realized, Department efforts are focused on improving assessment consistency and quality, and family engagement.</a:t>
          </a:r>
        </a:p>
        <a:p>
          <a:endParaRPr lang="en-US" sz="1100" baseline="0"/>
        </a:p>
      </xdr:txBody>
    </xdr:sp>
    <xdr:clientData/>
  </xdr:oneCellAnchor>
  <xdr:oneCellAnchor>
    <xdr:from>
      <xdr:col>5</xdr:col>
      <xdr:colOff>450868</xdr:colOff>
      <xdr:row>19</xdr:row>
      <xdr:rowOff>18999</xdr:rowOff>
    </xdr:from>
    <xdr:ext cx="2865913" cy="1297919"/>
    <xdr:sp macro="" textlink="">
      <xdr:nvSpPr>
        <xdr:cNvPr id="7" name="TextBox 6"/>
        <xdr:cNvSpPr txBox="1"/>
      </xdr:nvSpPr>
      <xdr:spPr>
        <a:xfrm>
          <a:off x="3085211" y="3916085"/>
          <a:ext cx="2865913"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 OOH population has reduced for</a:t>
          </a:r>
          <a:r>
            <a:rPr lang="en-US" sz="1100" baseline="0"/>
            <a:t> the first time since 2005.  Population peaked at 19,044 children in </a:t>
          </a:r>
          <a:r>
            <a:rPr lang="en-US" sz="1100" baseline="0">
              <a:solidFill>
                <a:sysClr val="windowText" lastClr="000000"/>
              </a:solidFill>
            </a:rPr>
            <a:t>February 2016, and fell to 16,931 in March 2017.  Case loads have reduced throughout the state as a result of the </a:t>
          </a:r>
          <a:r>
            <a:rPr lang="en-US" sz="1100" baseline="0"/>
            <a:t>reductions.</a:t>
          </a:r>
        </a:p>
        <a:p>
          <a:endParaRPr lang="en-US" sz="1100" baseline="0"/>
        </a:p>
      </xdr:txBody>
    </xdr:sp>
    <xdr:clientData/>
  </xdr:oneCellAnchor>
  <xdr:oneCellAnchor>
    <xdr:from>
      <xdr:col>10</xdr:col>
      <xdr:colOff>345347</xdr:colOff>
      <xdr:row>19</xdr:row>
      <xdr:rowOff>167396</xdr:rowOff>
    </xdr:from>
    <xdr:ext cx="2648224" cy="953466"/>
    <xdr:sp macro="" textlink="">
      <xdr:nvSpPr>
        <xdr:cNvPr id="9" name="TextBox 8"/>
        <xdr:cNvSpPr txBox="1"/>
      </xdr:nvSpPr>
      <xdr:spPr>
        <a:xfrm>
          <a:off x="5984147" y="4064482"/>
          <a:ext cx="2648224"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solidFill>
                <a:sysClr val="windowText" lastClr="000000"/>
              </a:solidFill>
            </a:rPr>
            <a:t>- Employee turn over remains a challenge despite efforts to improve performance.  YOY performance improved in the second half the year but Jul-Sep seperations were too high to realize YOY improvement</a:t>
          </a:r>
        </a:p>
      </xdr:txBody>
    </xdr:sp>
    <xdr:clientData/>
  </xdr:oneCellAnchor>
  <xdr:twoCellAnchor editAs="oneCell">
    <xdr:from>
      <xdr:col>1</xdr:col>
      <xdr:colOff>348808</xdr:colOff>
      <xdr:row>11</xdr:row>
      <xdr:rowOff>73026</xdr:rowOff>
    </xdr:from>
    <xdr:to>
      <xdr:col>4</xdr:col>
      <xdr:colOff>379245</xdr:colOff>
      <xdr:row>19</xdr:row>
      <xdr:rowOff>9526</xdr:rowOff>
    </xdr:to>
    <xdr:pic>
      <xdr:nvPicPr>
        <xdr:cNvPr id="12" name="Picture 11"/>
        <xdr:cNvPicPr>
          <a:picLocks noChangeAspect="1"/>
        </xdr:cNvPicPr>
      </xdr:nvPicPr>
      <xdr:blipFill>
        <a:blip xmlns:r="http://schemas.openxmlformats.org/officeDocument/2006/relationships" r:embed="rId2"/>
        <a:stretch>
          <a:fillRect/>
        </a:stretch>
      </xdr:blipFill>
      <xdr:spPr>
        <a:xfrm>
          <a:off x="596458" y="2206626"/>
          <a:ext cx="1859237" cy="1460500"/>
        </a:xfrm>
        <a:prstGeom prst="rect">
          <a:avLst/>
        </a:prstGeom>
      </xdr:spPr>
    </xdr:pic>
    <xdr:clientData/>
  </xdr:twoCellAnchor>
  <xdr:twoCellAnchor editAs="oneCell">
    <xdr:from>
      <xdr:col>6</xdr:col>
      <xdr:colOff>296733</xdr:colOff>
      <xdr:row>11</xdr:row>
      <xdr:rowOff>21431</xdr:rowOff>
    </xdr:from>
    <xdr:to>
      <xdr:col>9</xdr:col>
      <xdr:colOff>392128</xdr:colOff>
      <xdr:row>19</xdr:row>
      <xdr:rowOff>19050</xdr:rowOff>
    </xdr:to>
    <xdr:pic>
      <xdr:nvPicPr>
        <xdr:cNvPr id="13" name="Picture 12"/>
        <xdr:cNvPicPr>
          <a:picLocks noChangeAspect="1"/>
        </xdr:cNvPicPr>
      </xdr:nvPicPr>
      <xdr:blipFill>
        <a:blip xmlns:r="http://schemas.openxmlformats.org/officeDocument/2006/relationships" r:embed="rId3"/>
        <a:stretch>
          <a:fillRect/>
        </a:stretch>
      </xdr:blipFill>
      <xdr:spPr>
        <a:xfrm>
          <a:off x="3401883" y="2155031"/>
          <a:ext cx="1924195" cy="1521619"/>
        </a:xfrm>
        <a:prstGeom prst="rect">
          <a:avLst/>
        </a:prstGeom>
      </xdr:spPr>
    </xdr:pic>
    <xdr:clientData/>
  </xdr:twoCellAnchor>
  <xdr:twoCellAnchor editAs="oneCell">
    <xdr:from>
      <xdr:col>10</xdr:col>
      <xdr:colOff>400662</xdr:colOff>
      <xdr:row>11</xdr:row>
      <xdr:rowOff>27215</xdr:rowOff>
    </xdr:from>
    <xdr:to>
      <xdr:col>14</xdr:col>
      <xdr:colOff>408214</xdr:colOff>
      <xdr:row>20</xdr:row>
      <xdr:rowOff>20539</xdr:rowOff>
    </xdr:to>
    <xdr:pic>
      <xdr:nvPicPr>
        <xdr:cNvPr id="3" name="Picture 2"/>
        <xdr:cNvPicPr>
          <a:picLocks noChangeAspect="1"/>
        </xdr:cNvPicPr>
      </xdr:nvPicPr>
      <xdr:blipFill>
        <a:blip xmlns:r="http://schemas.openxmlformats.org/officeDocument/2006/relationships" r:embed="rId4"/>
        <a:stretch>
          <a:fillRect/>
        </a:stretch>
      </xdr:blipFill>
      <xdr:spPr>
        <a:xfrm>
          <a:off x="5965983" y="2354036"/>
          <a:ext cx="2347981" cy="1707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003555\AppData\Local\Microsoft\Windows\Temporary%20Internet%20Files\Content.Outlook\4004I1SR\FY18%20Scorecard%20Workbook%2020180208%20(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 Details"/>
      <sheetName val="Agency Bowling Chart"/>
      <sheetName val="Countermeasure Template"/>
      <sheetName val="Metric Change Request Form"/>
      <sheetName val="FY18 Reporting Calendar"/>
      <sheetName val="Monthly Submission Checklist"/>
      <sheetName val="validations"/>
      <sheetName val="Operational Categories"/>
      <sheetName val="FY18 Scorecard Workbook 201802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69"/>
  <sheetViews>
    <sheetView zoomScale="70" zoomScaleNormal="70" workbookViewId="0">
      <selection activeCell="S8" sqref="S8:S10"/>
    </sheetView>
  </sheetViews>
  <sheetFormatPr defaultColWidth="9.140625" defaultRowHeight="15" x14ac:dyDescent="0.25"/>
  <cols>
    <col min="1" max="1" width="3.5703125" style="14" customWidth="1"/>
    <col min="2" max="2" width="9.140625" style="14"/>
    <col min="3" max="4" width="9.140625" style="14" customWidth="1"/>
    <col min="5" max="6" width="7.5703125" style="14" customWidth="1"/>
    <col min="7" max="12" width="9.140625" style="14" customWidth="1"/>
    <col min="13" max="13" width="9.140625" style="14"/>
    <col min="14" max="14" width="7.5703125" style="14" customWidth="1"/>
    <col min="15" max="15" width="9.140625" style="14" customWidth="1"/>
    <col min="16" max="16" width="2.42578125" style="14" customWidth="1"/>
    <col min="17" max="17" width="4.85546875" style="1" customWidth="1"/>
    <col min="18" max="18" width="36.5703125" style="2" customWidth="1"/>
    <col min="19" max="19" width="79.5703125" style="14" customWidth="1"/>
    <col min="20" max="20" width="16.85546875" style="3" customWidth="1"/>
    <col min="21" max="21" width="64.42578125" style="14" customWidth="1"/>
    <col min="22" max="27" width="4.42578125" style="14" customWidth="1"/>
    <col min="28" max="28" width="3.5703125" style="14" customWidth="1"/>
    <col min="29" max="34" width="4.42578125" style="14" customWidth="1"/>
    <col min="35" max="35" width="6.5703125" style="14" customWidth="1"/>
    <col min="36" max="16384" width="9.140625" style="14"/>
  </cols>
  <sheetData>
    <row r="1" spans="2:34" x14ac:dyDescent="0.25">
      <c r="B1" s="373" t="s">
        <v>127</v>
      </c>
      <c r="C1" s="374"/>
      <c r="D1" s="374"/>
      <c r="E1" s="374"/>
      <c r="F1" s="374"/>
      <c r="G1" s="374"/>
      <c r="H1" s="374"/>
      <c r="I1" s="374"/>
      <c r="J1" s="374"/>
      <c r="K1" s="374"/>
      <c r="L1" s="374"/>
      <c r="M1" s="374"/>
      <c r="N1" s="374"/>
      <c r="O1" s="374"/>
      <c r="P1" s="374"/>
      <c r="Q1" s="374"/>
      <c r="R1" s="373" t="s">
        <v>45</v>
      </c>
      <c r="S1" s="374"/>
      <c r="T1" s="377"/>
      <c r="U1" s="374" t="s">
        <v>275</v>
      </c>
      <c r="V1" s="374"/>
      <c r="W1" s="374"/>
      <c r="X1" s="374"/>
      <c r="Y1" s="374"/>
      <c r="Z1" s="374"/>
      <c r="AA1" s="374"/>
      <c r="AB1" s="374"/>
      <c r="AC1" s="374"/>
      <c r="AD1" s="374"/>
      <c r="AE1" s="374"/>
      <c r="AF1" s="374"/>
      <c r="AG1" s="374"/>
      <c r="AH1" s="377"/>
    </row>
    <row r="2" spans="2:34" ht="15.75" thickBot="1" x14ac:dyDescent="0.3">
      <c r="B2" s="375"/>
      <c r="C2" s="376"/>
      <c r="D2" s="376"/>
      <c r="E2" s="376"/>
      <c r="F2" s="376"/>
      <c r="G2" s="376"/>
      <c r="H2" s="376"/>
      <c r="I2" s="376"/>
      <c r="J2" s="376"/>
      <c r="K2" s="376"/>
      <c r="L2" s="376"/>
      <c r="M2" s="376"/>
      <c r="N2" s="376"/>
      <c r="O2" s="376"/>
      <c r="P2" s="376"/>
      <c r="Q2" s="376"/>
      <c r="R2" s="375"/>
      <c r="S2" s="376"/>
      <c r="T2" s="378"/>
      <c r="U2" s="376"/>
      <c r="V2" s="376"/>
      <c r="W2" s="376"/>
      <c r="X2" s="376"/>
      <c r="Y2" s="376"/>
      <c r="Z2" s="376"/>
      <c r="AA2" s="376"/>
      <c r="AB2" s="376"/>
      <c r="AC2" s="376"/>
      <c r="AD2" s="376"/>
      <c r="AE2" s="376"/>
      <c r="AF2" s="376"/>
      <c r="AG2" s="376"/>
      <c r="AH2" s="378"/>
    </row>
    <row r="3" spans="2:34" ht="15.75" thickBot="1" x14ac:dyDescent="0.3"/>
    <row r="4" spans="2:34" ht="15.75" thickBot="1" x14ac:dyDescent="0.3">
      <c r="B4" s="379" t="s">
        <v>149</v>
      </c>
      <c r="C4" s="380"/>
      <c r="D4" s="380"/>
      <c r="E4" s="380"/>
      <c r="F4" s="380"/>
      <c r="G4" s="380"/>
      <c r="H4" s="380"/>
      <c r="I4" s="380"/>
      <c r="J4" s="380"/>
      <c r="K4" s="380"/>
      <c r="L4" s="380"/>
      <c r="M4" s="380"/>
      <c r="N4" s="380"/>
      <c r="O4" s="381"/>
      <c r="Q4" s="385" t="s">
        <v>114</v>
      </c>
      <c r="R4" s="380"/>
      <c r="S4" s="380"/>
      <c r="T4" s="380"/>
      <c r="U4" s="380"/>
      <c r="V4" s="389" t="s">
        <v>0</v>
      </c>
      <c r="W4" s="390"/>
      <c r="X4" s="391"/>
      <c r="Y4" s="392" t="s">
        <v>1</v>
      </c>
      <c r="Z4" s="392"/>
      <c r="AA4" s="392"/>
      <c r="AB4" s="393" t="s">
        <v>2</v>
      </c>
      <c r="AC4" s="393"/>
      <c r="AD4" s="393"/>
      <c r="AE4" s="394" t="s">
        <v>3</v>
      </c>
      <c r="AF4" s="394"/>
      <c r="AG4" s="395" t="s">
        <v>4</v>
      </c>
      <c r="AH4" s="396"/>
    </row>
    <row r="5" spans="2:34" ht="30" customHeight="1" thickBot="1" x14ac:dyDescent="0.3">
      <c r="B5" s="382"/>
      <c r="C5" s="383"/>
      <c r="D5" s="383"/>
      <c r="E5" s="383"/>
      <c r="F5" s="383"/>
      <c r="G5" s="383"/>
      <c r="H5" s="383"/>
      <c r="I5" s="383"/>
      <c r="J5" s="383"/>
      <c r="K5" s="383"/>
      <c r="L5" s="383"/>
      <c r="M5" s="383"/>
      <c r="N5" s="383"/>
      <c r="O5" s="384"/>
      <c r="Q5" s="386"/>
      <c r="R5" s="387"/>
      <c r="S5" s="387"/>
      <c r="T5" s="387"/>
      <c r="U5" s="388"/>
      <c r="V5" s="397" t="s">
        <v>141</v>
      </c>
      <c r="W5" s="398"/>
      <c r="X5" s="398"/>
      <c r="Y5" s="398"/>
      <c r="Z5" s="398"/>
      <c r="AA5" s="398"/>
      <c r="AB5" s="398"/>
      <c r="AC5" s="398"/>
      <c r="AD5" s="398"/>
      <c r="AE5" s="398"/>
      <c r="AF5" s="398"/>
      <c r="AG5" s="398"/>
      <c r="AH5" s="399"/>
    </row>
    <row r="6" spans="2:34" ht="15" customHeight="1" x14ac:dyDescent="0.25">
      <c r="B6" s="455"/>
      <c r="C6" s="456"/>
      <c r="D6" s="456"/>
      <c r="E6" s="456"/>
      <c r="F6" s="456"/>
      <c r="G6" s="456"/>
      <c r="H6" s="456"/>
      <c r="I6" s="456"/>
      <c r="J6" s="456"/>
      <c r="K6" s="456"/>
      <c r="L6" s="456"/>
      <c r="M6" s="456"/>
      <c r="N6" s="456"/>
      <c r="O6" s="457"/>
      <c r="Q6" s="400" t="s">
        <v>16</v>
      </c>
      <c r="R6" s="402" t="s">
        <v>58</v>
      </c>
      <c r="S6" s="404" t="s">
        <v>5</v>
      </c>
      <c r="T6" s="402" t="s">
        <v>75</v>
      </c>
      <c r="U6" s="407" t="s">
        <v>6</v>
      </c>
      <c r="V6" s="409" t="s">
        <v>15</v>
      </c>
      <c r="W6" s="421" t="s">
        <v>185</v>
      </c>
      <c r="X6" s="422"/>
      <c r="Y6" s="423"/>
      <c r="Z6" s="421" t="s">
        <v>186</v>
      </c>
      <c r="AA6" s="422"/>
      <c r="AB6" s="423"/>
      <c r="AC6" s="421" t="s">
        <v>187</v>
      </c>
      <c r="AD6" s="422"/>
      <c r="AE6" s="423"/>
      <c r="AF6" s="421" t="s">
        <v>188</v>
      </c>
      <c r="AG6" s="422"/>
      <c r="AH6" s="423"/>
    </row>
    <row r="7" spans="2:34" ht="15" customHeight="1" x14ac:dyDescent="0.25">
      <c r="B7" s="458"/>
      <c r="C7" s="459"/>
      <c r="D7" s="459"/>
      <c r="E7" s="459"/>
      <c r="F7" s="459"/>
      <c r="G7" s="459"/>
      <c r="H7" s="459"/>
      <c r="I7" s="459"/>
      <c r="J7" s="459"/>
      <c r="K7" s="459"/>
      <c r="L7" s="459"/>
      <c r="M7" s="459"/>
      <c r="N7" s="459"/>
      <c r="O7" s="460"/>
      <c r="Q7" s="401"/>
      <c r="R7" s="403"/>
      <c r="S7" s="405"/>
      <c r="T7" s="406"/>
      <c r="U7" s="408"/>
      <c r="V7" s="410"/>
      <c r="W7" s="32" t="s">
        <v>7</v>
      </c>
      <c r="X7" s="29" t="s">
        <v>8</v>
      </c>
      <c r="Y7" s="30" t="s">
        <v>9</v>
      </c>
      <c r="Z7" s="32" t="s">
        <v>10</v>
      </c>
      <c r="AA7" s="29" t="s">
        <v>11</v>
      </c>
      <c r="AB7" s="30" t="s">
        <v>12</v>
      </c>
      <c r="AC7" s="32" t="s">
        <v>7</v>
      </c>
      <c r="AD7" s="29" t="s">
        <v>13</v>
      </c>
      <c r="AE7" s="30" t="s">
        <v>14</v>
      </c>
      <c r="AF7" s="32" t="s">
        <v>8</v>
      </c>
      <c r="AG7" s="29" t="s">
        <v>14</v>
      </c>
      <c r="AH7" s="30" t="s">
        <v>7</v>
      </c>
    </row>
    <row r="8" spans="2:34" ht="15" customHeight="1" x14ac:dyDescent="0.25">
      <c r="B8" s="458"/>
      <c r="C8" s="459"/>
      <c r="D8" s="459"/>
      <c r="E8" s="459"/>
      <c r="F8" s="459"/>
      <c r="G8" s="459"/>
      <c r="H8" s="459"/>
      <c r="I8" s="459"/>
      <c r="J8" s="459"/>
      <c r="K8" s="459"/>
      <c r="L8" s="459"/>
      <c r="M8" s="459"/>
      <c r="N8" s="459"/>
      <c r="O8" s="460"/>
      <c r="Q8" s="351">
        <v>1</v>
      </c>
      <c r="R8" s="368" t="s">
        <v>115</v>
      </c>
      <c r="S8" s="352" t="s">
        <v>139</v>
      </c>
      <c r="T8" s="415" t="s">
        <v>48</v>
      </c>
      <c r="U8" s="424" t="s">
        <v>193</v>
      </c>
      <c r="V8" s="344" t="s">
        <v>57</v>
      </c>
      <c r="W8" s="348" t="s">
        <v>10</v>
      </c>
      <c r="X8" s="348" t="s">
        <v>10</v>
      </c>
      <c r="Y8" s="348" t="s">
        <v>10</v>
      </c>
      <c r="Z8" s="348" t="s">
        <v>10</v>
      </c>
      <c r="AA8" s="353" t="s">
        <v>10</v>
      </c>
      <c r="AB8" s="354" t="s">
        <v>10</v>
      </c>
      <c r="AC8" s="331" t="s">
        <v>10</v>
      </c>
      <c r="AD8" s="331" t="s">
        <v>10</v>
      </c>
      <c r="AE8" s="354" t="s">
        <v>10</v>
      </c>
      <c r="AF8" s="354" t="s">
        <v>10</v>
      </c>
      <c r="AG8" s="354" t="s">
        <v>10</v>
      </c>
      <c r="AH8" s="427" t="s">
        <v>246</v>
      </c>
    </row>
    <row r="9" spans="2:34" ht="15" customHeight="1" x14ac:dyDescent="0.25">
      <c r="B9" s="458"/>
      <c r="C9" s="459"/>
      <c r="D9" s="459"/>
      <c r="E9" s="459"/>
      <c r="F9" s="459"/>
      <c r="G9" s="459"/>
      <c r="H9" s="459"/>
      <c r="I9" s="459"/>
      <c r="J9" s="459"/>
      <c r="K9" s="459"/>
      <c r="L9" s="459"/>
      <c r="M9" s="459"/>
      <c r="N9" s="459"/>
      <c r="O9" s="460"/>
      <c r="Q9" s="351"/>
      <c r="R9" s="411"/>
      <c r="S9" s="413"/>
      <c r="T9" s="416"/>
      <c r="U9" s="425"/>
      <c r="V9" s="345"/>
      <c r="W9" s="348"/>
      <c r="X9" s="348"/>
      <c r="Y9" s="348"/>
      <c r="Z9" s="348"/>
      <c r="AA9" s="353"/>
      <c r="AB9" s="354"/>
      <c r="AC9" s="331"/>
      <c r="AD9" s="331"/>
      <c r="AE9" s="354"/>
      <c r="AF9" s="354"/>
      <c r="AG9" s="354"/>
      <c r="AH9" s="427"/>
    </row>
    <row r="10" spans="2:34" ht="15" customHeight="1" x14ac:dyDescent="0.25">
      <c r="B10" s="458"/>
      <c r="C10" s="459"/>
      <c r="D10" s="459"/>
      <c r="E10" s="459"/>
      <c r="F10" s="459"/>
      <c r="G10" s="459"/>
      <c r="H10" s="459"/>
      <c r="I10" s="459"/>
      <c r="J10" s="459"/>
      <c r="K10" s="459"/>
      <c r="L10" s="459"/>
      <c r="M10" s="459"/>
      <c r="N10" s="459"/>
      <c r="O10" s="460"/>
      <c r="Q10" s="351"/>
      <c r="R10" s="412"/>
      <c r="S10" s="414"/>
      <c r="T10" s="417"/>
      <c r="U10" s="426"/>
      <c r="V10" s="346"/>
      <c r="W10" s="348"/>
      <c r="X10" s="348"/>
      <c r="Y10" s="348"/>
      <c r="Z10" s="348"/>
      <c r="AA10" s="353"/>
      <c r="AB10" s="354"/>
      <c r="AC10" s="331"/>
      <c r="AD10" s="331"/>
      <c r="AE10" s="354"/>
      <c r="AF10" s="354"/>
      <c r="AG10" s="354"/>
      <c r="AH10" s="427"/>
    </row>
    <row r="11" spans="2:34" ht="15" customHeight="1" x14ac:dyDescent="0.25">
      <c r="B11" s="458"/>
      <c r="C11" s="459"/>
      <c r="D11" s="459"/>
      <c r="E11" s="459"/>
      <c r="F11" s="459"/>
      <c r="G11" s="459"/>
      <c r="H11" s="459"/>
      <c r="I11" s="459"/>
      <c r="J11" s="459"/>
      <c r="K11" s="459"/>
      <c r="L11" s="459"/>
      <c r="M11" s="459"/>
      <c r="N11" s="459"/>
      <c r="O11" s="460"/>
      <c r="Q11" s="351">
        <v>1</v>
      </c>
      <c r="R11" s="368" t="s">
        <v>116</v>
      </c>
      <c r="S11" s="352" t="s">
        <v>118</v>
      </c>
      <c r="T11" s="415" t="s">
        <v>117</v>
      </c>
      <c r="U11" s="418" t="s">
        <v>168</v>
      </c>
      <c r="V11" s="344" t="s">
        <v>8</v>
      </c>
      <c r="W11" s="348" t="s">
        <v>10</v>
      </c>
      <c r="X11" s="348" t="s">
        <v>10</v>
      </c>
      <c r="Y11" s="348" t="s">
        <v>10</v>
      </c>
      <c r="Z11" s="348" t="s">
        <v>10</v>
      </c>
      <c r="AA11" s="353" t="s">
        <v>10</v>
      </c>
      <c r="AB11" s="354" t="s">
        <v>10</v>
      </c>
      <c r="AC11" s="331" t="s">
        <v>10</v>
      </c>
      <c r="AD11" s="331" t="s">
        <v>10</v>
      </c>
      <c r="AE11" s="354" t="s">
        <v>10</v>
      </c>
      <c r="AF11" s="354" t="s">
        <v>10</v>
      </c>
      <c r="AG11" s="354" t="s">
        <v>10</v>
      </c>
      <c r="AH11" s="427" t="s">
        <v>246</v>
      </c>
    </row>
    <row r="12" spans="2:34" ht="15" customHeight="1" x14ac:dyDescent="0.25">
      <c r="B12" s="458"/>
      <c r="C12" s="459"/>
      <c r="D12" s="459"/>
      <c r="E12" s="459"/>
      <c r="F12" s="459"/>
      <c r="G12" s="459"/>
      <c r="H12" s="459"/>
      <c r="I12" s="459"/>
      <c r="J12" s="459"/>
      <c r="K12" s="459"/>
      <c r="L12" s="459"/>
      <c r="M12" s="459"/>
      <c r="N12" s="459"/>
      <c r="O12" s="460"/>
      <c r="Q12" s="351"/>
      <c r="R12" s="411"/>
      <c r="S12" s="413"/>
      <c r="T12" s="416"/>
      <c r="U12" s="419"/>
      <c r="V12" s="345"/>
      <c r="W12" s="348"/>
      <c r="X12" s="348"/>
      <c r="Y12" s="348"/>
      <c r="Z12" s="348"/>
      <c r="AA12" s="353"/>
      <c r="AB12" s="354"/>
      <c r="AC12" s="331"/>
      <c r="AD12" s="331"/>
      <c r="AE12" s="354"/>
      <c r="AF12" s="354"/>
      <c r="AG12" s="354"/>
      <c r="AH12" s="427"/>
    </row>
    <row r="13" spans="2:34" ht="15" customHeight="1" x14ac:dyDescent="0.25">
      <c r="B13" s="458"/>
      <c r="C13" s="459"/>
      <c r="D13" s="459"/>
      <c r="E13" s="459"/>
      <c r="F13" s="459"/>
      <c r="G13" s="459"/>
      <c r="H13" s="459"/>
      <c r="I13" s="459"/>
      <c r="J13" s="459"/>
      <c r="K13" s="459"/>
      <c r="L13" s="459"/>
      <c r="M13" s="459"/>
      <c r="N13" s="459"/>
      <c r="O13" s="460"/>
      <c r="Q13" s="351"/>
      <c r="R13" s="412"/>
      <c r="S13" s="414"/>
      <c r="T13" s="417"/>
      <c r="U13" s="420"/>
      <c r="V13" s="346"/>
      <c r="W13" s="348"/>
      <c r="X13" s="348"/>
      <c r="Y13" s="348"/>
      <c r="Z13" s="348"/>
      <c r="AA13" s="353"/>
      <c r="AB13" s="354"/>
      <c r="AC13" s="331"/>
      <c r="AD13" s="331"/>
      <c r="AE13" s="354"/>
      <c r="AF13" s="354"/>
      <c r="AG13" s="354"/>
      <c r="AH13" s="427"/>
    </row>
    <row r="14" spans="2:34" ht="15" customHeight="1" x14ac:dyDescent="0.25">
      <c r="B14" s="458"/>
      <c r="C14" s="459"/>
      <c r="D14" s="459"/>
      <c r="E14" s="459"/>
      <c r="F14" s="459"/>
      <c r="G14" s="459"/>
      <c r="H14" s="459"/>
      <c r="I14" s="459"/>
      <c r="J14" s="459"/>
      <c r="K14" s="459"/>
      <c r="L14" s="459"/>
      <c r="M14" s="459"/>
      <c r="N14" s="459"/>
      <c r="O14" s="460"/>
      <c r="Q14" s="351">
        <v>1</v>
      </c>
      <c r="R14" s="368" t="s">
        <v>119</v>
      </c>
      <c r="S14" s="352" t="s">
        <v>140</v>
      </c>
      <c r="T14" s="415" t="s">
        <v>117</v>
      </c>
      <c r="U14" s="418" t="s">
        <v>183</v>
      </c>
      <c r="V14" s="344" t="s">
        <v>8</v>
      </c>
      <c r="W14" s="348" t="s">
        <v>10</v>
      </c>
      <c r="X14" s="348" t="s">
        <v>10</v>
      </c>
      <c r="Y14" s="348" t="s">
        <v>10</v>
      </c>
      <c r="Z14" s="348" t="s">
        <v>10</v>
      </c>
      <c r="AA14" s="353" t="s">
        <v>10</v>
      </c>
      <c r="AB14" s="329" t="s">
        <v>195</v>
      </c>
      <c r="AC14" s="330" t="s">
        <v>195</v>
      </c>
      <c r="AD14" s="330" t="s">
        <v>195</v>
      </c>
      <c r="AE14" s="354" t="s">
        <v>10</v>
      </c>
      <c r="AF14" s="354" t="s">
        <v>10</v>
      </c>
      <c r="AG14" s="354" t="s">
        <v>10</v>
      </c>
      <c r="AH14" s="427" t="s">
        <v>246</v>
      </c>
    </row>
    <row r="15" spans="2:34" ht="15" customHeight="1" x14ac:dyDescent="0.25">
      <c r="B15" s="458"/>
      <c r="C15" s="459"/>
      <c r="D15" s="459"/>
      <c r="E15" s="459"/>
      <c r="F15" s="459"/>
      <c r="G15" s="459"/>
      <c r="H15" s="459"/>
      <c r="I15" s="459"/>
      <c r="J15" s="459"/>
      <c r="K15" s="459"/>
      <c r="L15" s="459"/>
      <c r="M15" s="459"/>
      <c r="N15" s="459"/>
      <c r="O15" s="460"/>
      <c r="Q15" s="351"/>
      <c r="R15" s="411"/>
      <c r="S15" s="413"/>
      <c r="T15" s="416"/>
      <c r="U15" s="419"/>
      <c r="V15" s="345"/>
      <c r="W15" s="348"/>
      <c r="X15" s="348"/>
      <c r="Y15" s="348"/>
      <c r="Z15" s="348"/>
      <c r="AA15" s="353"/>
      <c r="AB15" s="329"/>
      <c r="AC15" s="330"/>
      <c r="AD15" s="330"/>
      <c r="AE15" s="354"/>
      <c r="AF15" s="354"/>
      <c r="AG15" s="354"/>
      <c r="AH15" s="427"/>
    </row>
    <row r="16" spans="2:34" ht="15" customHeight="1" x14ac:dyDescent="0.25">
      <c r="B16" s="458"/>
      <c r="C16" s="459"/>
      <c r="D16" s="459"/>
      <c r="E16" s="459"/>
      <c r="F16" s="459"/>
      <c r="G16" s="459"/>
      <c r="H16" s="459"/>
      <c r="I16" s="459"/>
      <c r="J16" s="459"/>
      <c r="K16" s="459"/>
      <c r="L16" s="459"/>
      <c r="M16" s="459"/>
      <c r="N16" s="459"/>
      <c r="O16" s="460"/>
      <c r="Q16" s="351"/>
      <c r="R16" s="412"/>
      <c r="S16" s="414"/>
      <c r="T16" s="417"/>
      <c r="U16" s="420"/>
      <c r="V16" s="346"/>
      <c r="W16" s="348"/>
      <c r="X16" s="348"/>
      <c r="Y16" s="348"/>
      <c r="Z16" s="348"/>
      <c r="AA16" s="353"/>
      <c r="AB16" s="329"/>
      <c r="AC16" s="330"/>
      <c r="AD16" s="330"/>
      <c r="AE16" s="354"/>
      <c r="AF16" s="354"/>
      <c r="AG16" s="354"/>
      <c r="AH16" s="427"/>
    </row>
    <row r="17" spans="2:34" ht="15" customHeight="1" x14ac:dyDescent="0.25">
      <c r="B17" s="458"/>
      <c r="C17" s="459"/>
      <c r="D17" s="459"/>
      <c r="E17" s="459"/>
      <c r="F17" s="459"/>
      <c r="G17" s="459"/>
      <c r="H17" s="459"/>
      <c r="I17" s="459"/>
      <c r="J17" s="459"/>
      <c r="K17" s="459"/>
      <c r="L17" s="459"/>
      <c r="M17" s="459"/>
      <c r="N17" s="459"/>
      <c r="O17" s="460"/>
      <c r="Q17" s="351">
        <v>1</v>
      </c>
      <c r="R17" s="428" t="s">
        <v>122</v>
      </c>
      <c r="S17" s="338" t="s">
        <v>113</v>
      </c>
      <c r="T17" s="415" t="s">
        <v>50</v>
      </c>
      <c r="U17" s="418" t="s">
        <v>233</v>
      </c>
      <c r="V17" s="344" t="s">
        <v>8</v>
      </c>
      <c r="W17" s="348" t="s">
        <v>10</v>
      </c>
      <c r="X17" s="348" t="s">
        <v>10</v>
      </c>
      <c r="Y17" s="348" t="s">
        <v>10</v>
      </c>
      <c r="Z17" s="348" t="s">
        <v>10</v>
      </c>
      <c r="AA17" s="353" t="s">
        <v>10</v>
      </c>
      <c r="AB17" s="354" t="s">
        <v>10</v>
      </c>
      <c r="AC17" s="331" t="s">
        <v>10</v>
      </c>
      <c r="AD17" s="331" t="s">
        <v>10</v>
      </c>
      <c r="AE17" s="354" t="s">
        <v>10</v>
      </c>
      <c r="AF17" s="354" t="s">
        <v>10</v>
      </c>
      <c r="AG17" s="354" t="s">
        <v>10</v>
      </c>
      <c r="AH17" s="427" t="s">
        <v>246</v>
      </c>
    </row>
    <row r="18" spans="2:34" ht="15" customHeight="1" x14ac:dyDescent="0.25">
      <c r="B18" s="458"/>
      <c r="C18" s="459"/>
      <c r="D18" s="459"/>
      <c r="E18" s="459"/>
      <c r="F18" s="459"/>
      <c r="G18" s="459"/>
      <c r="H18" s="459"/>
      <c r="I18" s="459"/>
      <c r="J18" s="459"/>
      <c r="K18" s="459"/>
      <c r="L18" s="459"/>
      <c r="M18" s="459"/>
      <c r="N18" s="459"/>
      <c r="O18" s="460"/>
      <c r="Q18" s="351"/>
      <c r="R18" s="429"/>
      <c r="S18" s="413"/>
      <c r="T18" s="416"/>
      <c r="U18" s="419"/>
      <c r="V18" s="345"/>
      <c r="W18" s="348"/>
      <c r="X18" s="348"/>
      <c r="Y18" s="348"/>
      <c r="Z18" s="348"/>
      <c r="AA18" s="353"/>
      <c r="AB18" s="354"/>
      <c r="AC18" s="331"/>
      <c r="AD18" s="331"/>
      <c r="AE18" s="354"/>
      <c r="AF18" s="354"/>
      <c r="AG18" s="354"/>
      <c r="AH18" s="427"/>
    </row>
    <row r="19" spans="2:34" ht="15" customHeight="1" x14ac:dyDescent="0.25">
      <c r="B19" s="458"/>
      <c r="C19" s="459"/>
      <c r="D19" s="459"/>
      <c r="E19" s="459"/>
      <c r="F19" s="459"/>
      <c r="G19" s="459"/>
      <c r="H19" s="459"/>
      <c r="I19" s="459"/>
      <c r="J19" s="459"/>
      <c r="K19" s="459"/>
      <c r="L19" s="459"/>
      <c r="M19" s="459"/>
      <c r="N19" s="459"/>
      <c r="O19" s="460"/>
      <c r="Q19" s="351"/>
      <c r="R19" s="430"/>
      <c r="S19" s="414"/>
      <c r="T19" s="417"/>
      <c r="U19" s="420"/>
      <c r="V19" s="346"/>
      <c r="W19" s="348"/>
      <c r="X19" s="348"/>
      <c r="Y19" s="348"/>
      <c r="Z19" s="348"/>
      <c r="AA19" s="353"/>
      <c r="AB19" s="354"/>
      <c r="AC19" s="331"/>
      <c r="AD19" s="331"/>
      <c r="AE19" s="354"/>
      <c r="AF19" s="354"/>
      <c r="AG19" s="354"/>
      <c r="AH19" s="427"/>
    </row>
    <row r="20" spans="2:34" ht="15" customHeight="1" x14ac:dyDescent="0.25">
      <c r="B20" s="458"/>
      <c r="C20" s="459"/>
      <c r="D20" s="459"/>
      <c r="E20" s="459"/>
      <c r="F20" s="459"/>
      <c r="G20" s="459"/>
      <c r="H20" s="459"/>
      <c r="I20" s="459"/>
      <c r="J20" s="459"/>
      <c r="K20" s="459"/>
      <c r="L20" s="459"/>
      <c r="M20" s="459"/>
      <c r="N20" s="459"/>
      <c r="O20" s="460"/>
      <c r="Q20" s="351">
        <v>2</v>
      </c>
      <c r="R20" s="368" t="s">
        <v>123</v>
      </c>
      <c r="S20" s="352" t="s">
        <v>124</v>
      </c>
      <c r="T20" s="428" t="s">
        <v>162</v>
      </c>
      <c r="U20" s="418" t="s">
        <v>167</v>
      </c>
      <c r="V20" s="344" t="s">
        <v>8</v>
      </c>
      <c r="W20" s="348" t="s">
        <v>10</v>
      </c>
      <c r="X20" s="348" t="s">
        <v>10</v>
      </c>
      <c r="Y20" s="348" t="s">
        <v>10</v>
      </c>
      <c r="Z20" s="348" t="s">
        <v>10</v>
      </c>
      <c r="AA20" s="353" t="s">
        <v>10</v>
      </c>
      <c r="AB20" s="354" t="s">
        <v>10</v>
      </c>
      <c r="AC20" s="331" t="s">
        <v>10</v>
      </c>
      <c r="AD20" s="331" t="s">
        <v>10</v>
      </c>
      <c r="AE20" s="354" t="s">
        <v>10</v>
      </c>
      <c r="AF20" s="354" t="s">
        <v>10</v>
      </c>
      <c r="AG20" s="354" t="s">
        <v>10</v>
      </c>
      <c r="AH20" s="427" t="s">
        <v>246</v>
      </c>
    </row>
    <row r="21" spans="2:34" ht="15" customHeight="1" x14ac:dyDescent="0.25">
      <c r="B21" s="458"/>
      <c r="C21" s="459"/>
      <c r="D21" s="459"/>
      <c r="E21" s="459"/>
      <c r="F21" s="459"/>
      <c r="G21" s="459"/>
      <c r="H21" s="459"/>
      <c r="I21" s="459"/>
      <c r="J21" s="459"/>
      <c r="K21" s="459"/>
      <c r="L21" s="459"/>
      <c r="M21" s="459"/>
      <c r="N21" s="459"/>
      <c r="O21" s="460"/>
      <c r="Q21" s="351"/>
      <c r="R21" s="411"/>
      <c r="S21" s="413"/>
      <c r="T21" s="429"/>
      <c r="U21" s="419"/>
      <c r="V21" s="345"/>
      <c r="W21" s="348"/>
      <c r="X21" s="348"/>
      <c r="Y21" s="348"/>
      <c r="Z21" s="348"/>
      <c r="AA21" s="353"/>
      <c r="AB21" s="354"/>
      <c r="AC21" s="331"/>
      <c r="AD21" s="331"/>
      <c r="AE21" s="354"/>
      <c r="AF21" s="354"/>
      <c r="AG21" s="354"/>
      <c r="AH21" s="427"/>
    </row>
    <row r="22" spans="2:34" ht="15.75" customHeight="1" x14ac:dyDescent="0.25">
      <c r="B22" s="458"/>
      <c r="C22" s="459"/>
      <c r="D22" s="459"/>
      <c r="E22" s="459"/>
      <c r="F22" s="459"/>
      <c r="G22" s="459"/>
      <c r="H22" s="459"/>
      <c r="I22" s="459"/>
      <c r="J22" s="459"/>
      <c r="K22" s="459"/>
      <c r="L22" s="459"/>
      <c r="M22" s="459"/>
      <c r="N22" s="459"/>
      <c r="O22" s="460"/>
      <c r="Q22" s="351"/>
      <c r="R22" s="412"/>
      <c r="S22" s="414"/>
      <c r="T22" s="430"/>
      <c r="U22" s="420"/>
      <c r="V22" s="346"/>
      <c r="W22" s="348"/>
      <c r="X22" s="348"/>
      <c r="Y22" s="348"/>
      <c r="Z22" s="348"/>
      <c r="AA22" s="353"/>
      <c r="AB22" s="354"/>
      <c r="AC22" s="331"/>
      <c r="AD22" s="331"/>
      <c r="AE22" s="354"/>
      <c r="AF22" s="354"/>
      <c r="AG22" s="354"/>
      <c r="AH22" s="427"/>
    </row>
    <row r="23" spans="2:34" x14ac:dyDescent="0.25">
      <c r="B23" s="458"/>
      <c r="C23" s="459"/>
      <c r="D23" s="459"/>
      <c r="E23" s="459"/>
      <c r="F23" s="459"/>
      <c r="G23" s="459"/>
      <c r="H23" s="459"/>
      <c r="I23" s="459"/>
      <c r="J23" s="459"/>
      <c r="K23" s="459"/>
      <c r="L23" s="459"/>
      <c r="M23" s="459"/>
      <c r="N23" s="459"/>
      <c r="O23" s="460"/>
      <c r="Q23" s="351">
        <v>2</v>
      </c>
      <c r="R23" s="368" t="s">
        <v>176</v>
      </c>
      <c r="S23" s="352" t="s">
        <v>155</v>
      </c>
      <c r="T23" s="415" t="s">
        <v>163</v>
      </c>
      <c r="U23" s="418" t="s">
        <v>234</v>
      </c>
      <c r="V23" s="344" t="s">
        <v>8</v>
      </c>
      <c r="W23" s="348" t="s">
        <v>10</v>
      </c>
      <c r="X23" s="348" t="s">
        <v>10</v>
      </c>
      <c r="Y23" s="348" t="s">
        <v>10</v>
      </c>
      <c r="Z23" s="348" t="s">
        <v>10</v>
      </c>
      <c r="AA23" s="353" t="s">
        <v>10</v>
      </c>
      <c r="AB23" s="354" t="s">
        <v>10</v>
      </c>
      <c r="AC23" s="331" t="s">
        <v>10</v>
      </c>
      <c r="AD23" s="331" t="s">
        <v>10</v>
      </c>
      <c r="AE23" s="354" t="s">
        <v>10</v>
      </c>
      <c r="AF23" s="354" t="s">
        <v>10</v>
      </c>
      <c r="AG23" s="354" t="s">
        <v>10</v>
      </c>
      <c r="AH23" s="427" t="s">
        <v>246</v>
      </c>
    </row>
    <row r="24" spans="2:34" x14ac:dyDescent="0.25">
      <c r="B24" s="458"/>
      <c r="C24" s="459"/>
      <c r="D24" s="459"/>
      <c r="E24" s="459"/>
      <c r="F24" s="459"/>
      <c r="G24" s="459"/>
      <c r="H24" s="459"/>
      <c r="I24" s="459"/>
      <c r="J24" s="459"/>
      <c r="K24" s="459"/>
      <c r="L24" s="459"/>
      <c r="M24" s="459"/>
      <c r="N24" s="459"/>
      <c r="O24" s="460"/>
      <c r="Q24" s="351"/>
      <c r="R24" s="411"/>
      <c r="S24" s="413"/>
      <c r="T24" s="416"/>
      <c r="U24" s="419"/>
      <c r="V24" s="345"/>
      <c r="W24" s="348"/>
      <c r="X24" s="348"/>
      <c r="Y24" s="348"/>
      <c r="Z24" s="348"/>
      <c r="AA24" s="353"/>
      <c r="AB24" s="354"/>
      <c r="AC24" s="331"/>
      <c r="AD24" s="331"/>
      <c r="AE24" s="354"/>
      <c r="AF24" s="354"/>
      <c r="AG24" s="354"/>
      <c r="AH24" s="427"/>
    </row>
    <row r="25" spans="2:34" ht="15.75" thickBot="1" x14ac:dyDescent="0.3">
      <c r="B25" s="461"/>
      <c r="C25" s="462"/>
      <c r="D25" s="462"/>
      <c r="E25" s="462"/>
      <c r="F25" s="462"/>
      <c r="G25" s="462"/>
      <c r="H25" s="462"/>
      <c r="I25" s="462"/>
      <c r="J25" s="462"/>
      <c r="K25" s="462"/>
      <c r="L25" s="462"/>
      <c r="M25" s="462"/>
      <c r="N25" s="462"/>
      <c r="O25" s="463"/>
      <c r="Q25" s="351"/>
      <c r="R25" s="412"/>
      <c r="S25" s="414"/>
      <c r="T25" s="417"/>
      <c r="U25" s="420"/>
      <c r="V25" s="346"/>
      <c r="W25" s="348"/>
      <c r="X25" s="348"/>
      <c r="Y25" s="348"/>
      <c r="Z25" s="348"/>
      <c r="AA25" s="353"/>
      <c r="AB25" s="354"/>
      <c r="AC25" s="331"/>
      <c r="AD25" s="331"/>
      <c r="AE25" s="354"/>
      <c r="AF25" s="354"/>
      <c r="AG25" s="354"/>
      <c r="AH25" s="427"/>
    </row>
    <row r="26" spans="2:34" ht="15.75" customHeight="1" thickBot="1" x14ac:dyDescent="0.3">
      <c r="Q26" s="351">
        <v>2</v>
      </c>
      <c r="R26" s="368" t="s">
        <v>110</v>
      </c>
      <c r="S26" s="352" t="s">
        <v>156</v>
      </c>
      <c r="T26" s="428" t="s">
        <v>162</v>
      </c>
      <c r="U26" s="418" t="s">
        <v>232</v>
      </c>
      <c r="V26" s="344" t="s">
        <v>8</v>
      </c>
      <c r="W26" s="348" t="s">
        <v>10</v>
      </c>
      <c r="X26" s="348" t="s">
        <v>10</v>
      </c>
      <c r="Y26" s="348" t="s">
        <v>10</v>
      </c>
      <c r="Z26" s="347" t="s">
        <v>195</v>
      </c>
      <c r="AA26" s="353" t="s">
        <v>10</v>
      </c>
      <c r="AB26" s="354" t="s">
        <v>10</v>
      </c>
      <c r="AC26" s="331" t="s">
        <v>10</v>
      </c>
      <c r="AD26" s="330" t="s">
        <v>195</v>
      </c>
      <c r="AE26" s="354" t="s">
        <v>10</v>
      </c>
      <c r="AF26" s="354" t="s">
        <v>10</v>
      </c>
      <c r="AG26" s="354" t="s">
        <v>10</v>
      </c>
      <c r="AH26" s="354" t="s">
        <v>10</v>
      </c>
    </row>
    <row r="27" spans="2:34" ht="24" thickBot="1" x14ac:dyDescent="0.4">
      <c r="B27" s="431" t="s">
        <v>148</v>
      </c>
      <c r="C27" s="432"/>
      <c r="D27" s="432"/>
      <c r="E27" s="432"/>
      <c r="F27" s="432"/>
      <c r="G27" s="432"/>
      <c r="H27" s="432"/>
      <c r="I27" s="432"/>
      <c r="J27" s="432"/>
      <c r="K27" s="432"/>
      <c r="L27" s="432"/>
      <c r="M27" s="432"/>
      <c r="N27" s="432"/>
      <c r="O27" s="433"/>
      <c r="Q27" s="351"/>
      <c r="R27" s="411"/>
      <c r="S27" s="413"/>
      <c r="T27" s="429"/>
      <c r="U27" s="419"/>
      <c r="V27" s="345"/>
      <c r="W27" s="348"/>
      <c r="X27" s="348"/>
      <c r="Y27" s="348"/>
      <c r="Z27" s="347"/>
      <c r="AA27" s="353"/>
      <c r="AB27" s="354"/>
      <c r="AC27" s="331"/>
      <c r="AD27" s="330"/>
      <c r="AE27" s="354"/>
      <c r="AF27" s="354"/>
      <c r="AG27" s="354"/>
      <c r="AH27" s="354"/>
    </row>
    <row r="28" spans="2:34" ht="16.5" thickBot="1" x14ac:dyDescent="0.3">
      <c r="B28" s="9" t="s">
        <v>17</v>
      </c>
      <c r="C28" s="434" t="s">
        <v>20</v>
      </c>
      <c r="D28" s="435"/>
      <c r="E28" s="435"/>
      <c r="F28" s="435"/>
      <c r="G28" s="436"/>
      <c r="H28" s="434" t="s">
        <v>26</v>
      </c>
      <c r="I28" s="435"/>
      <c r="J28" s="435"/>
      <c r="K28" s="435"/>
      <c r="L28" s="435"/>
      <c r="M28" s="435"/>
      <c r="N28" s="434" t="s">
        <v>27</v>
      </c>
      <c r="O28" s="437"/>
      <c r="Q28" s="351"/>
      <c r="R28" s="412"/>
      <c r="S28" s="414"/>
      <c r="T28" s="430"/>
      <c r="U28" s="420"/>
      <c r="V28" s="346"/>
      <c r="W28" s="348"/>
      <c r="X28" s="348"/>
      <c r="Y28" s="348"/>
      <c r="Z28" s="347"/>
      <c r="AA28" s="353"/>
      <c r="AB28" s="354"/>
      <c r="AC28" s="331"/>
      <c r="AD28" s="330"/>
      <c r="AE28" s="354"/>
      <c r="AF28" s="354"/>
      <c r="AG28" s="354"/>
      <c r="AH28" s="354"/>
    </row>
    <row r="29" spans="2:34" ht="15" customHeight="1" x14ac:dyDescent="0.25">
      <c r="B29" s="438">
        <v>1</v>
      </c>
      <c r="C29" s="439" t="s">
        <v>49</v>
      </c>
      <c r="D29" s="440"/>
      <c r="E29" s="440"/>
      <c r="F29" s="440"/>
      <c r="G29" s="440"/>
      <c r="H29" s="443" t="s">
        <v>189</v>
      </c>
      <c r="I29" s="443"/>
      <c r="J29" s="443"/>
      <c r="K29" s="443"/>
      <c r="L29" s="443"/>
      <c r="M29" s="443"/>
      <c r="N29" s="445">
        <v>0.8</v>
      </c>
      <c r="O29" s="446"/>
      <c r="Q29" s="351">
        <v>2</v>
      </c>
      <c r="R29" s="428" t="s">
        <v>138</v>
      </c>
      <c r="S29" s="352" t="s">
        <v>157</v>
      </c>
      <c r="T29" s="428" t="s">
        <v>248</v>
      </c>
      <c r="U29" s="474" t="s">
        <v>247</v>
      </c>
      <c r="V29" s="344" t="s">
        <v>8</v>
      </c>
      <c r="W29" s="348" t="s">
        <v>10</v>
      </c>
      <c r="X29" s="348" t="s">
        <v>10</v>
      </c>
      <c r="Y29" s="348" t="s">
        <v>10</v>
      </c>
      <c r="Z29" s="348" t="s">
        <v>10</v>
      </c>
      <c r="AA29" s="353" t="s">
        <v>10</v>
      </c>
      <c r="AB29" s="354" t="s">
        <v>10</v>
      </c>
      <c r="AC29" s="331" t="s">
        <v>10</v>
      </c>
      <c r="AD29" s="331" t="s">
        <v>10</v>
      </c>
      <c r="AE29" s="354" t="s">
        <v>10</v>
      </c>
      <c r="AF29" s="354" t="s">
        <v>10</v>
      </c>
      <c r="AG29" s="354" t="s">
        <v>10</v>
      </c>
      <c r="AH29" s="427" t="s">
        <v>246</v>
      </c>
    </row>
    <row r="30" spans="2:34" ht="39" customHeight="1" x14ac:dyDescent="0.25">
      <c r="B30" s="356"/>
      <c r="C30" s="441"/>
      <c r="D30" s="442"/>
      <c r="E30" s="442"/>
      <c r="F30" s="442"/>
      <c r="G30" s="442"/>
      <c r="H30" s="444"/>
      <c r="I30" s="444"/>
      <c r="J30" s="444"/>
      <c r="K30" s="444"/>
      <c r="L30" s="444"/>
      <c r="M30" s="444"/>
      <c r="N30" s="447"/>
      <c r="O30" s="448"/>
      <c r="Q30" s="351"/>
      <c r="R30" s="429"/>
      <c r="S30" s="413"/>
      <c r="T30" s="429"/>
      <c r="U30" s="475"/>
      <c r="V30" s="345"/>
      <c r="W30" s="348"/>
      <c r="X30" s="348"/>
      <c r="Y30" s="348"/>
      <c r="Z30" s="348"/>
      <c r="AA30" s="353"/>
      <c r="AB30" s="354"/>
      <c r="AC30" s="331"/>
      <c r="AD30" s="331"/>
      <c r="AE30" s="354"/>
      <c r="AF30" s="354"/>
      <c r="AG30" s="354"/>
      <c r="AH30" s="427"/>
    </row>
    <row r="31" spans="2:34" ht="15" customHeight="1" x14ac:dyDescent="0.25">
      <c r="B31" s="355">
        <v>2</v>
      </c>
      <c r="C31" s="464" t="s">
        <v>98</v>
      </c>
      <c r="D31" s="465"/>
      <c r="E31" s="465"/>
      <c r="F31" s="465"/>
      <c r="G31" s="465"/>
      <c r="H31" s="444" t="s">
        <v>159</v>
      </c>
      <c r="I31" s="444"/>
      <c r="J31" s="444"/>
      <c r="K31" s="444"/>
      <c r="L31" s="444"/>
      <c r="M31" s="444"/>
      <c r="N31" s="466">
        <v>0.95</v>
      </c>
      <c r="O31" s="467"/>
      <c r="Q31" s="351"/>
      <c r="R31" s="430"/>
      <c r="S31" s="414"/>
      <c r="T31" s="430"/>
      <c r="U31" s="476"/>
      <c r="V31" s="346"/>
      <c r="W31" s="348"/>
      <c r="X31" s="348"/>
      <c r="Y31" s="348"/>
      <c r="Z31" s="348"/>
      <c r="AA31" s="353"/>
      <c r="AB31" s="354"/>
      <c r="AC31" s="331"/>
      <c r="AD31" s="331"/>
      <c r="AE31" s="354"/>
      <c r="AF31" s="354"/>
      <c r="AG31" s="354"/>
      <c r="AH31" s="427"/>
    </row>
    <row r="32" spans="2:34" ht="24.75" customHeight="1" x14ac:dyDescent="0.25">
      <c r="B32" s="356"/>
      <c r="C32" s="441"/>
      <c r="D32" s="442"/>
      <c r="E32" s="442"/>
      <c r="F32" s="442"/>
      <c r="G32" s="442"/>
      <c r="H32" s="444"/>
      <c r="I32" s="444"/>
      <c r="J32" s="444"/>
      <c r="K32" s="444"/>
      <c r="L32" s="444"/>
      <c r="M32" s="444"/>
      <c r="N32" s="447"/>
      <c r="O32" s="448"/>
      <c r="Q32" s="351">
        <v>2</v>
      </c>
      <c r="R32" s="428" t="s">
        <v>120</v>
      </c>
      <c r="S32" s="338" t="s">
        <v>121</v>
      </c>
      <c r="T32" s="415" t="s">
        <v>53</v>
      </c>
      <c r="U32" s="484" t="s">
        <v>154</v>
      </c>
      <c r="V32" s="344" t="s">
        <v>57</v>
      </c>
      <c r="W32" s="348" t="s">
        <v>10</v>
      </c>
      <c r="X32" s="348" t="s">
        <v>10</v>
      </c>
      <c r="Y32" s="348" t="s">
        <v>10</v>
      </c>
      <c r="Z32" s="347" t="s">
        <v>195</v>
      </c>
      <c r="AA32" s="353" t="s">
        <v>10</v>
      </c>
      <c r="AB32" s="354" t="s">
        <v>10</v>
      </c>
      <c r="AC32" s="331" t="s">
        <v>10</v>
      </c>
      <c r="AD32" s="331" t="s">
        <v>10</v>
      </c>
      <c r="AE32" s="354" t="s">
        <v>10</v>
      </c>
      <c r="AF32" s="354" t="s">
        <v>10</v>
      </c>
      <c r="AG32" s="354" t="s">
        <v>10</v>
      </c>
      <c r="AH32" s="354" t="s">
        <v>10</v>
      </c>
    </row>
    <row r="33" spans="1:42 16384:16384" x14ac:dyDescent="0.25">
      <c r="B33" s="355">
        <v>3</v>
      </c>
      <c r="C33" s="464" t="s">
        <v>109</v>
      </c>
      <c r="D33" s="465"/>
      <c r="E33" s="465"/>
      <c r="F33" s="465"/>
      <c r="G33" s="465"/>
      <c r="H33" s="473" t="s">
        <v>190</v>
      </c>
      <c r="I33" s="473"/>
      <c r="J33" s="473"/>
      <c r="K33" s="473"/>
      <c r="L33" s="473"/>
      <c r="M33" s="473"/>
      <c r="N33" s="466">
        <v>0.4</v>
      </c>
      <c r="O33" s="467"/>
      <c r="Q33" s="351"/>
      <c r="R33" s="429"/>
      <c r="S33" s="413"/>
      <c r="T33" s="416"/>
      <c r="U33" s="485"/>
      <c r="V33" s="345"/>
      <c r="W33" s="348"/>
      <c r="X33" s="348"/>
      <c r="Y33" s="348"/>
      <c r="Z33" s="347"/>
      <c r="AA33" s="353"/>
      <c r="AB33" s="354"/>
      <c r="AC33" s="331"/>
      <c r="AD33" s="331"/>
      <c r="AE33" s="354"/>
      <c r="AF33" s="354"/>
      <c r="AG33" s="354"/>
      <c r="AH33" s="354"/>
    </row>
    <row r="34" spans="1:42 16384:16384" ht="24.75" customHeight="1" x14ac:dyDescent="0.25">
      <c r="B34" s="356"/>
      <c r="C34" s="441"/>
      <c r="D34" s="442"/>
      <c r="E34" s="442"/>
      <c r="F34" s="442"/>
      <c r="G34" s="442"/>
      <c r="H34" s="473"/>
      <c r="I34" s="473"/>
      <c r="J34" s="473"/>
      <c r="K34" s="473"/>
      <c r="L34" s="473"/>
      <c r="M34" s="473"/>
      <c r="N34" s="447"/>
      <c r="O34" s="448"/>
      <c r="Q34" s="351"/>
      <c r="R34" s="430"/>
      <c r="S34" s="414"/>
      <c r="T34" s="417"/>
      <c r="U34" s="486"/>
      <c r="V34" s="346"/>
      <c r="W34" s="348"/>
      <c r="X34" s="348"/>
      <c r="Y34" s="348"/>
      <c r="Z34" s="347"/>
      <c r="AA34" s="353"/>
      <c r="AB34" s="354"/>
      <c r="AC34" s="331"/>
      <c r="AD34" s="331"/>
      <c r="AE34" s="354"/>
      <c r="AF34" s="354"/>
      <c r="AG34" s="354"/>
      <c r="AH34" s="354"/>
    </row>
    <row r="35" spans="1:42 16384:16384" x14ac:dyDescent="0.25">
      <c r="B35" s="355" t="s">
        <v>79</v>
      </c>
      <c r="C35" s="477" t="s">
        <v>79</v>
      </c>
      <c r="D35" s="478"/>
      <c r="E35" s="478"/>
      <c r="F35" s="478"/>
      <c r="G35" s="478"/>
      <c r="H35" s="468" t="s">
        <v>79</v>
      </c>
      <c r="I35" s="468"/>
      <c r="J35" s="468"/>
      <c r="K35" s="468"/>
      <c r="L35" s="468"/>
      <c r="M35" s="468"/>
      <c r="N35" s="469" t="s">
        <v>79</v>
      </c>
      <c r="O35" s="470"/>
      <c r="Q35" s="351">
        <v>3</v>
      </c>
      <c r="R35" s="368" t="s">
        <v>55</v>
      </c>
      <c r="S35" s="338" t="s">
        <v>125</v>
      </c>
      <c r="T35" s="415" t="s">
        <v>56</v>
      </c>
      <c r="U35" s="484" t="s">
        <v>194</v>
      </c>
      <c r="V35" s="495" t="s">
        <v>57</v>
      </c>
      <c r="W35" s="348" t="s">
        <v>10</v>
      </c>
      <c r="X35" s="348" t="s">
        <v>10</v>
      </c>
      <c r="Y35" s="348" t="s">
        <v>10</v>
      </c>
      <c r="Z35" s="348" t="s">
        <v>10</v>
      </c>
      <c r="AA35" s="353" t="s">
        <v>10</v>
      </c>
      <c r="AB35" s="354" t="s">
        <v>10</v>
      </c>
      <c r="AC35" s="331" t="s">
        <v>10</v>
      </c>
      <c r="AD35" s="331" t="s">
        <v>10</v>
      </c>
      <c r="AE35" s="331" t="s">
        <v>10</v>
      </c>
      <c r="AF35" s="331" t="s">
        <v>10</v>
      </c>
      <c r="AG35" s="427" t="s">
        <v>246</v>
      </c>
      <c r="AH35" s="427" t="s">
        <v>246</v>
      </c>
    </row>
    <row r="36" spans="1:42 16384:16384" x14ac:dyDescent="0.25">
      <c r="B36" s="356"/>
      <c r="C36" s="487"/>
      <c r="D36" s="488"/>
      <c r="E36" s="488"/>
      <c r="F36" s="488"/>
      <c r="G36" s="488"/>
      <c r="H36" s="468"/>
      <c r="I36" s="468"/>
      <c r="J36" s="468"/>
      <c r="K36" s="468"/>
      <c r="L36" s="468"/>
      <c r="M36" s="468"/>
      <c r="N36" s="471"/>
      <c r="O36" s="472"/>
      <c r="Q36" s="351"/>
      <c r="R36" s="429"/>
      <c r="S36" s="339"/>
      <c r="T36" s="493"/>
      <c r="U36" s="485"/>
      <c r="V36" s="496"/>
      <c r="W36" s="348"/>
      <c r="X36" s="348"/>
      <c r="Y36" s="348"/>
      <c r="Z36" s="348"/>
      <c r="AA36" s="353"/>
      <c r="AB36" s="354"/>
      <c r="AC36" s="331"/>
      <c r="AD36" s="331"/>
      <c r="AE36" s="331"/>
      <c r="AF36" s="331"/>
      <c r="AG36" s="427"/>
      <c r="AH36" s="427"/>
    </row>
    <row r="37" spans="1:42 16384:16384" x14ac:dyDescent="0.25">
      <c r="B37" s="355" t="s">
        <v>79</v>
      </c>
      <c r="C37" s="477" t="s">
        <v>79</v>
      </c>
      <c r="D37" s="478"/>
      <c r="E37" s="478"/>
      <c r="F37" s="478"/>
      <c r="G37" s="478"/>
      <c r="H37" s="468" t="s">
        <v>79</v>
      </c>
      <c r="I37" s="468"/>
      <c r="J37" s="468"/>
      <c r="K37" s="468"/>
      <c r="L37" s="468"/>
      <c r="M37" s="468"/>
      <c r="N37" s="469" t="s">
        <v>79</v>
      </c>
      <c r="O37" s="470"/>
      <c r="Q37" s="351"/>
      <c r="R37" s="430"/>
      <c r="S37" s="340"/>
      <c r="T37" s="494"/>
      <c r="U37" s="486"/>
      <c r="V37" s="497"/>
      <c r="W37" s="348"/>
      <c r="X37" s="348"/>
      <c r="Y37" s="348"/>
      <c r="Z37" s="348"/>
      <c r="AA37" s="353"/>
      <c r="AB37" s="354"/>
      <c r="AC37" s="331"/>
      <c r="AD37" s="331"/>
      <c r="AE37" s="331"/>
      <c r="AF37" s="331"/>
      <c r="AG37" s="427"/>
      <c r="AH37" s="427"/>
    </row>
    <row r="38" spans="1:42 16384:16384" ht="15.75" thickBot="1" x14ac:dyDescent="0.3">
      <c r="B38" s="356"/>
      <c r="C38" s="479"/>
      <c r="D38" s="480"/>
      <c r="E38" s="480"/>
      <c r="F38" s="480"/>
      <c r="G38" s="480"/>
      <c r="H38" s="481"/>
      <c r="I38" s="481"/>
      <c r="J38" s="481"/>
      <c r="K38" s="481"/>
      <c r="L38" s="481"/>
      <c r="M38" s="481"/>
      <c r="N38" s="482"/>
      <c r="O38" s="483"/>
      <c r="Q38" s="489">
        <v>3</v>
      </c>
      <c r="R38" s="490" t="s">
        <v>142</v>
      </c>
      <c r="S38" s="491" t="s">
        <v>136</v>
      </c>
      <c r="T38" s="369" t="s">
        <v>54</v>
      </c>
      <c r="U38" s="484" t="s">
        <v>99</v>
      </c>
      <c r="V38" s="495" t="s">
        <v>57</v>
      </c>
      <c r="W38" s="502" t="s">
        <v>10</v>
      </c>
      <c r="X38" s="502" t="s">
        <v>10</v>
      </c>
      <c r="Y38" s="502" t="s">
        <v>10</v>
      </c>
      <c r="Z38" s="502" t="s">
        <v>195</v>
      </c>
      <c r="AA38" s="500" t="s">
        <v>195</v>
      </c>
      <c r="AB38" s="499" t="s">
        <v>195</v>
      </c>
      <c r="AC38" s="501" t="s">
        <v>195</v>
      </c>
      <c r="AD38" s="501" t="s">
        <v>195</v>
      </c>
      <c r="AE38" s="499"/>
      <c r="AF38" s="499"/>
      <c r="AG38" s="498"/>
      <c r="AH38" s="499"/>
      <c r="AP38" s="14" t="s">
        <v>46</v>
      </c>
    </row>
    <row r="39" spans="1:42 16384:16384" ht="15.75" thickBot="1" x14ac:dyDescent="0.3">
      <c r="Q39" s="489"/>
      <c r="R39" s="490"/>
      <c r="S39" s="492"/>
      <c r="T39" s="369"/>
      <c r="U39" s="485"/>
      <c r="V39" s="496"/>
      <c r="W39" s="502"/>
      <c r="X39" s="502"/>
      <c r="Y39" s="502"/>
      <c r="Z39" s="502"/>
      <c r="AA39" s="500"/>
      <c r="AB39" s="499"/>
      <c r="AC39" s="501"/>
      <c r="AD39" s="501"/>
      <c r="AE39" s="499"/>
      <c r="AF39" s="499"/>
      <c r="AG39" s="498"/>
      <c r="AH39" s="499"/>
    </row>
    <row r="40" spans="1:42 16384:16384" ht="23.25" x14ac:dyDescent="0.35">
      <c r="B40" s="452" t="s">
        <v>21</v>
      </c>
      <c r="C40" s="453"/>
      <c r="D40" s="453"/>
      <c r="E40" s="453"/>
      <c r="F40" s="453"/>
      <c r="G40" s="453"/>
      <c r="H40" s="453"/>
      <c r="I40" s="453"/>
      <c r="J40" s="453"/>
      <c r="K40" s="453"/>
      <c r="L40" s="453"/>
      <c r="M40" s="453"/>
      <c r="N40" s="453"/>
      <c r="O40" s="454"/>
      <c r="Q40" s="489"/>
      <c r="R40" s="490"/>
      <c r="S40" s="492"/>
      <c r="T40" s="369"/>
      <c r="U40" s="486"/>
      <c r="V40" s="497"/>
      <c r="W40" s="502"/>
      <c r="X40" s="502"/>
      <c r="Y40" s="502"/>
      <c r="Z40" s="502"/>
      <c r="AA40" s="500"/>
      <c r="AB40" s="499"/>
      <c r="AC40" s="501"/>
      <c r="AD40" s="501"/>
      <c r="AE40" s="499"/>
      <c r="AF40" s="499"/>
      <c r="AG40" s="498"/>
      <c r="AH40" s="499"/>
    </row>
    <row r="41" spans="1:42 16384:16384" ht="21" customHeight="1" x14ac:dyDescent="0.35">
      <c r="B41" s="449" t="s">
        <v>191</v>
      </c>
      <c r="C41" s="450"/>
      <c r="D41" s="450"/>
      <c r="E41" s="450"/>
      <c r="F41" s="450"/>
      <c r="G41" s="450"/>
      <c r="H41" s="450"/>
      <c r="I41" s="450"/>
      <c r="J41" s="450"/>
      <c r="K41" s="450"/>
      <c r="L41" s="450"/>
      <c r="M41" s="450"/>
      <c r="N41" s="450"/>
      <c r="O41" s="451"/>
      <c r="Q41" s="351">
        <v>3</v>
      </c>
      <c r="R41" s="350" t="s">
        <v>126</v>
      </c>
      <c r="S41" s="352" t="s">
        <v>134</v>
      </c>
      <c r="T41" s="338" t="s">
        <v>236</v>
      </c>
      <c r="U41" s="370" t="s">
        <v>235</v>
      </c>
      <c r="V41" s="344" t="s">
        <v>8</v>
      </c>
      <c r="W41" s="348" t="s">
        <v>10</v>
      </c>
      <c r="X41" s="348" t="s">
        <v>10</v>
      </c>
      <c r="Y41" s="348" t="s">
        <v>10</v>
      </c>
      <c r="Z41" s="348" t="s">
        <v>10</v>
      </c>
      <c r="AA41" s="353" t="s">
        <v>10</v>
      </c>
      <c r="AB41" s="354" t="s">
        <v>10</v>
      </c>
      <c r="AC41" s="331" t="s">
        <v>10</v>
      </c>
      <c r="AD41" s="331" t="s">
        <v>10</v>
      </c>
      <c r="AE41" s="331" t="s">
        <v>10</v>
      </c>
      <c r="AF41" s="331" t="s">
        <v>10</v>
      </c>
      <c r="AG41" s="427" t="s">
        <v>246</v>
      </c>
      <c r="AH41" s="427" t="s">
        <v>246</v>
      </c>
    </row>
    <row r="42" spans="1:42 16384:16384" ht="21" customHeight="1" x14ac:dyDescent="0.35">
      <c r="B42" s="449" t="s">
        <v>108</v>
      </c>
      <c r="C42" s="450"/>
      <c r="D42" s="450"/>
      <c r="E42" s="450"/>
      <c r="F42" s="450"/>
      <c r="G42" s="450"/>
      <c r="H42" s="450"/>
      <c r="I42" s="450"/>
      <c r="J42" s="450"/>
      <c r="K42" s="450"/>
      <c r="L42" s="450"/>
      <c r="M42" s="450"/>
      <c r="N42" s="450"/>
      <c r="O42" s="451"/>
      <c r="Q42" s="351"/>
      <c r="R42" s="350"/>
      <c r="S42" s="339"/>
      <c r="T42" s="339"/>
      <c r="U42" s="371"/>
      <c r="V42" s="345"/>
      <c r="W42" s="348"/>
      <c r="X42" s="348"/>
      <c r="Y42" s="348"/>
      <c r="Z42" s="348"/>
      <c r="AA42" s="353"/>
      <c r="AB42" s="354"/>
      <c r="AC42" s="331"/>
      <c r="AD42" s="331"/>
      <c r="AE42" s="331"/>
      <c r="AF42" s="331"/>
      <c r="AG42" s="427"/>
      <c r="AH42" s="427"/>
    </row>
    <row r="43" spans="1:42 16384:16384" ht="21" customHeight="1" x14ac:dyDescent="0.35">
      <c r="B43" s="449" t="s">
        <v>47</v>
      </c>
      <c r="C43" s="450"/>
      <c r="D43" s="450"/>
      <c r="E43" s="450"/>
      <c r="F43" s="450"/>
      <c r="G43" s="450"/>
      <c r="H43" s="450"/>
      <c r="I43" s="450"/>
      <c r="J43" s="450"/>
      <c r="K43" s="450"/>
      <c r="L43" s="450"/>
      <c r="M43" s="450"/>
      <c r="N43" s="450"/>
      <c r="O43" s="451"/>
      <c r="Q43" s="351"/>
      <c r="R43" s="350"/>
      <c r="S43" s="340"/>
      <c r="T43" s="340"/>
      <c r="U43" s="372"/>
      <c r="V43" s="346"/>
      <c r="W43" s="348"/>
      <c r="X43" s="348"/>
      <c r="Y43" s="348"/>
      <c r="Z43" s="348"/>
      <c r="AA43" s="353"/>
      <c r="AB43" s="354"/>
      <c r="AC43" s="331"/>
      <c r="AD43" s="331"/>
      <c r="AE43" s="331"/>
      <c r="AF43" s="331"/>
      <c r="AG43" s="427"/>
      <c r="AH43" s="427"/>
    </row>
    <row r="44" spans="1:42 16384:16384" ht="21" x14ac:dyDescent="0.35">
      <c r="B44" s="332" t="s">
        <v>106</v>
      </c>
      <c r="C44" s="333"/>
      <c r="D44" s="333"/>
      <c r="E44" s="333"/>
      <c r="F44" s="333"/>
      <c r="G44" s="333"/>
      <c r="H44" s="333"/>
      <c r="I44" s="333"/>
      <c r="J44" s="333"/>
      <c r="K44" s="333"/>
      <c r="L44" s="333"/>
      <c r="M44" s="333"/>
      <c r="N44" s="333"/>
      <c r="O44" s="334"/>
      <c r="Q44" s="351">
        <v>3</v>
      </c>
      <c r="R44" s="350" t="s">
        <v>135</v>
      </c>
      <c r="S44" s="352" t="s">
        <v>137</v>
      </c>
      <c r="T44" s="338" t="s">
        <v>54</v>
      </c>
      <c r="U44" s="341" t="s">
        <v>270</v>
      </c>
      <c r="V44" s="344" t="s">
        <v>8</v>
      </c>
      <c r="W44" s="347" t="s">
        <v>195</v>
      </c>
      <c r="X44" s="347" t="s">
        <v>195</v>
      </c>
      <c r="Y44" s="347" t="s">
        <v>195</v>
      </c>
      <c r="Z44" s="348" t="s">
        <v>10</v>
      </c>
      <c r="AA44" s="349" t="s">
        <v>195</v>
      </c>
      <c r="AB44" s="329" t="s">
        <v>195</v>
      </c>
      <c r="AC44" s="330" t="s">
        <v>195</v>
      </c>
      <c r="AD44" s="330" t="s">
        <v>195</v>
      </c>
      <c r="AE44" s="331" t="s">
        <v>10</v>
      </c>
      <c r="AF44" s="331" t="s">
        <v>10</v>
      </c>
      <c r="AG44" s="331" t="s">
        <v>10</v>
      </c>
      <c r="AH44" s="331" t="s">
        <v>10</v>
      </c>
      <c r="XFD44" s="326"/>
    </row>
    <row r="45" spans="1:42 16384:16384" ht="21" x14ac:dyDescent="0.35">
      <c r="B45" s="332" t="s">
        <v>107</v>
      </c>
      <c r="C45" s="333"/>
      <c r="D45" s="333"/>
      <c r="E45" s="333"/>
      <c r="F45" s="333"/>
      <c r="G45" s="333"/>
      <c r="H45" s="333"/>
      <c r="I45" s="333"/>
      <c r="J45" s="333"/>
      <c r="K45" s="333"/>
      <c r="L45" s="333"/>
      <c r="M45" s="333"/>
      <c r="N45" s="333"/>
      <c r="O45" s="334"/>
      <c r="Q45" s="351"/>
      <c r="R45" s="350"/>
      <c r="S45" s="339"/>
      <c r="T45" s="339"/>
      <c r="U45" s="342"/>
      <c r="V45" s="345"/>
      <c r="W45" s="347"/>
      <c r="X45" s="347"/>
      <c r="Y45" s="347"/>
      <c r="Z45" s="348"/>
      <c r="AA45" s="349"/>
      <c r="AB45" s="329"/>
      <c r="AC45" s="330"/>
      <c r="AD45" s="330"/>
      <c r="AE45" s="331"/>
      <c r="AF45" s="331"/>
      <c r="AG45" s="331"/>
      <c r="AH45" s="331"/>
      <c r="XFD45" s="327"/>
    </row>
    <row r="46" spans="1:42 16384:16384" ht="21.75" thickBot="1" x14ac:dyDescent="0.4">
      <c r="B46" s="335" t="s">
        <v>15</v>
      </c>
      <c r="C46" s="336"/>
      <c r="D46" s="336"/>
      <c r="E46" s="336"/>
      <c r="F46" s="336"/>
      <c r="G46" s="336"/>
      <c r="H46" s="336"/>
      <c r="I46" s="336"/>
      <c r="J46" s="336"/>
      <c r="K46" s="336"/>
      <c r="L46" s="336"/>
      <c r="M46" s="336"/>
      <c r="N46" s="336"/>
      <c r="O46" s="337"/>
      <c r="Q46" s="351"/>
      <c r="R46" s="350"/>
      <c r="S46" s="340"/>
      <c r="T46" s="340"/>
      <c r="U46" s="343"/>
      <c r="V46" s="346"/>
      <c r="W46" s="347"/>
      <c r="X46" s="347"/>
      <c r="Y46" s="347"/>
      <c r="Z46" s="348"/>
      <c r="AA46" s="349"/>
      <c r="AB46" s="329"/>
      <c r="AC46" s="330"/>
      <c r="AD46" s="330"/>
      <c r="AE46" s="331"/>
      <c r="AF46" s="331"/>
      <c r="AG46" s="331"/>
      <c r="AH46" s="331"/>
      <c r="XFD46" s="328"/>
    </row>
    <row r="47" spans="1:42 16384:16384" ht="21.75" thickBot="1" x14ac:dyDescent="0.4">
      <c r="B47" s="28"/>
      <c r="C47" s="28"/>
      <c r="D47" s="28"/>
      <c r="E47" s="28"/>
      <c r="F47" s="28"/>
      <c r="G47" s="28"/>
      <c r="H47" s="28"/>
      <c r="I47" s="28"/>
      <c r="J47" s="28"/>
      <c r="K47" s="28"/>
      <c r="L47" s="28"/>
      <c r="M47" s="28"/>
      <c r="N47" s="28"/>
      <c r="O47" s="28"/>
      <c r="Q47" s="351">
        <v>4</v>
      </c>
      <c r="R47" s="430" t="s">
        <v>128</v>
      </c>
      <c r="S47" s="491" t="s">
        <v>132</v>
      </c>
      <c r="T47" s="369" t="s">
        <v>143</v>
      </c>
      <c r="U47" s="370" t="s">
        <v>160</v>
      </c>
      <c r="V47" s="344" t="s">
        <v>57</v>
      </c>
      <c r="W47" s="348" t="s">
        <v>10</v>
      </c>
      <c r="X47" s="348" t="s">
        <v>10</v>
      </c>
      <c r="Y47" s="348" t="s">
        <v>10</v>
      </c>
      <c r="Z47" s="348" t="s">
        <v>10</v>
      </c>
      <c r="AA47" s="353" t="s">
        <v>10</v>
      </c>
      <c r="AB47" s="509" t="s">
        <v>246</v>
      </c>
      <c r="AC47" s="427" t="s">
        <v>246</v>
      </c>
      <c r="AD47" s="427" t="s">
        <v>246</v>
      </c>
      <c r="AE47" s="427" t="s">
        <v>246</v>
      </c>
      <c r="AF47" s="427" t="s">
        <v>246</v>
      </c>
      <c r="AG47" s="427" t="s">
        <v>246</v>
      </c>
      <c r="AH47" s="427" t="s">
        <v>246</v>
      </c>
    </row>
    <row r="48" spans="1:42 16384:16384" ht="24" thickBot="1" x14ac:dyDescent="0.4">
      <c r="A48" s="8"/>
      <c r="B48" s="431" t="s">
        <v>112</v>
      </c>
      <c r="C48" s="432"/>
      <c r="D48" s="432"/>
      <c r="E48" s="432"/>
      <c r="F48" s="432"/>
      <c r="G48" s="432"/>
      <c r="H48" s="432"/>
      <c r="I48" s="432"/>
      <c r="J48" s="432"/>
      <c r="K48" s="432"/>
      <c r="L48" s="432"/>
      <c r="M48" s="432"/>
      <c r="N48" s="432"/>
      <c r="O48" s="433"/>
      <c r="Q48" s="351"/>
      <c r="R48" s="490"/>
      <c r="S48" s="492"/>
      <c r="T48" s="369"/>
      <c r="U48" s="371"/>
      <c r="V48" s="345"/>
      <c r="W48" s="348"/>
      <c r="X48" s="348"/>
      <c r="Y48" s="348"/>
      <c r="Z48" s="348"/>
      <c r="AA48" s="353"/>
      <c r="AB48" s="509"/>
      <c r="AC48" s="427"/>
      <c r="AD48" s="427"/>
      <c r="AE48" s="427"/>
      <c r="AF48" s="427"/>
      <c r="AG48" s="427"/>
      <c r="AH48" s="427"/>
    </row>
    <row r="49" spans="2:34" ht="18.75" x14ac:dyDescent="0.3">
      <c r="B49" s="39" t="s">
        <v>17</v>
      </c>
      <c r="C49" s="505" t="s">
        <v>28</v>
      </c>
      <c r="D49" s="506"/>
      <c r="E49" s="505" t="s">
        <v>18</v>
      </c>
      <c r="F49" s="506"/>
      <c r="G49" s="505" t="s">
        <v>18</v>
      </c>
      <c r="H49" s="507"/>
      <c r="I49" s="507"/>
      <c r="J49" s="507"/>
      <c r="K49" s="507"/>
      <c r="L49" s="507"/>
      <c r="M49" s="507"/>
      <c r="N49" s="507"/>
      <c r="O49" s="508"/>
      <c r="Q49" s="351"/>
      <c r="R49" s="490"/>
      <c r="S49" s="492"/>
      <c r="T49" s="369"/>
      <c r="U49" s="372"/>
      <c r="V49" s="346"/>
      <c r="W49" s="348"/>
      <c r="X49" s="348"/>
      <c r="Y49" s="348"/>
      <c r="Z49" s="348"/>
      <c r="AA49" s="353"/>
      <c r="AB49" s="509"/>
      <c r="AC49" s="427"/>
      <c r="AD49" s="427"/>
      <c r="AE49" s="427"/>
      <c r="AF49" s="427"/>
      <c r="AG49" s="427"/>
      <c r="AH49" s="427"/>
    </row>
    <row r="50" spans="2:34" ht="18.75" x14ac:dyDescent="0.3">
      <c r="B50" s="355">
        <v>1</v>
      </c>
      <c r="C50" s="357" t="s">
        <v>48</v>
      </c>
      <c r="D50" s="358"/>
      <c r="E50" s="361" t="s">
        <v>20</v>
      </c>
      <c r="F50" s="361"/>
      <c r="G50" s="362" t="s">
        <v>105</v>
      </c>
      <c r="H50" s="363"/>
      <c r="I50" s="363"/>
      <c r="J50" s="363"/>
      <c r="K50" s="363"/>
      <c r="L50" s="363"/>
      <c r="M50" s="363"/>
      <c r="N50" s="363"/>
      <c r="O50" s="364"/>
      <c r="Q50" s="351">
        <v>4</v>
      </c>
      <c r="R50" s="350" t="s">
        <v>129</v>
      </c>
      <c r="S50" s="352" t="s">
        <v>130</v>
      </c>
      <c r="T50" s="369" t="s">
        <v>143</v>
      </c>
      <c r="U50" s="370" t="s">
        <v>160</v>
      </c>
      <c r="V50" s="344" t="s">
        <v>57</v>
      </c>
      <c r="W50" s="348" t="s">
        <v>10</v>
      </c>
      <c r="X50" s="348" t="s">
        <v>10</v>
      </c>
      <c r="Y50" s="348" t="s">
        <v>10</v>
      </c>
      <c r="Z50" s="347" t="s">
        <v>195</v>
      </c>
      <c r="AA50" s="349" t="s">
        <v>195</v>
      </c>
      <c r="AB50" s="329" t="s">
        <v>195</v>
      </c>
      <c r="AC50" s="330" t="s">
        <v>195</v>
      </c>
      <c r="AD50" s="330" t="s">
        <v>195</v>
      </c>
      <c r="AE50" s="330" t="s">
        <v>195</v>
      </c>
      <c r="AF50" s="330" t="s">
        <v>195</v>
      </c>
      <c r="AG50" s="330" t="s">
        <v>195</v>
      </c>
      <c r="AH50" s="330" t="s">
        <v>195</v>
      </c>
    </row>
    <row r="51" spans="2:34" ht="33.75" customHeight="1" x14ac:dyDescent="0.3">
      <c r="B51" s="356"/>
      <c r="C51" s="359"/>
      <c r="D51" s="360"/>
      <c r="E51" s="361" t="s">
        <v>19</v>
      </c>
      <c r="F51" s="361"/>
      <c r="G51" s="365" t="s">
        <v>192</v>
      </c>
      <c r="H51" s="366"/>
      <c r="I51" s="366"/>
      <c r="J51" s="366"/>
      <c r="K51" s="366"/>
      <c r="L51" s="366"/>
      <c r="M51" s="366"/>
      <c r="N51" s="366"/>
      <c r="O51" s="367"/>
      <c r="Q51" s="351"/>
      <c r="R51" s="350"/>
      <c r="S51" s="339"/>
      <c r="T51" s="369"/>
      <c r="U51" s="371"/>
      <c r="V51" s="345"/>
      <c r="W51" s="348"/>
      <c r="X51" s="348"/>
      <c r="Y51" s="348"/>
      <c r="Z51" s="347"/>
      <c r="AA51" s="349"/>
      <c r="AB51" s="329"/>
      <c r="AC51" s="330"/>
      <c r="AD51" s="330"/>
      <c r="AE51" s="330"/>
      <c r="AF51" s="330"/>
      <c r="AG51" s="330"/>
      <c r="AH51" s="330"/>
    </row>
    <row r="52" spans="2:34" ht="18.75" x14ac:dyDescent="0.3">
      <c r="B52" s="355">
        <v>2</v>
      </c>
      <c r="C52" s="357" t="s">
        <v>102</v>
      </c>
      <c r="D52" s="358"/>
      <c r="E52" s="361" t="s">
        <v>20</v>
      </c>
      <c r="F52" s="361"/>
      <c r="G52" s="362" t="s">
        <v>172</v>
      </c>
      <c r="H52" s="363"/>
      <c r="I52" s="363"/>
      <c r="J52" s="363"/>
      <c r="K52" s="363"/>
      <c r="L52" s="363"/>
      <c r="M52" s="363"/>
      <c r="N52" s="363"/>
      <c r="O52" s="364"/>
      <c r="Q52" s="351"/>
      <c r="R52" s="368"/>
      <c r="S52" s="340"/>
      <c r="T52" s="369"/>
      <c r="U52" s="372"/>
      <c r="V52" s="346"/>
      <c r="W52" s="348"/>
      <c r="X52" s="348"/>
      <c r="Y52" s="348"/>
      <c r="Z52" s="347"/>
      <c r="AA52" s="349"/>
      <c r="AB52" s="329"/>
      <c r="AC52" s="330"/>
      <c r="AD52" s="330"/>
      <c r="AE52" s="330"/>
      <c r="AF52" s="330"/>
      <c r="AG52" s="330"/>
      <c r="AH52" s="330"/>
    </row>
    <row r="53" spans="2:34" ht="36" customHeight="1" x14ac:dyDescent="0.3">
      <c r="B53" s="356"/>
      <c r="C53" s="359"/>
      <c r="D53" s="360"/>
      <c r="E53" s="361" t="s">
        <v>19</v>
      </c>
      <c r="F53" s="361"/>
      <c r="G53" s="365" t="s">
        <v>164</v>
      </c>
      <c r="H53" s="366"/>
      <c r="I53" s="366"/>
      <c r="J53" s="366"/>
      <c r="K53" s="366"/>
      <c r="L53" s="366"/>
      <c r="M53" s="366"/>
      <c r="N53" s="366"/>
      <c r="O53" s="367"/>
      <c r="Q53" s="351">
        <v>4</v>
      </c>
      <c r="R53" s="350" t="s">
        <v>131</v>
      </c>
      <c r="S53" s="352" t="s">
        <v>133</v>
      </c>
      <c r="T53" s="369" t="s">
        <v>143</v>
      </c>
      <c r="U53" s="370" t="s">
        <v>223</v>
      </c>
      <c r="V53" s="344" t="s">
        <v>57</v>
      </c>
      <c r="W53" s="348" t="s">
        <v>10</v>
      </c>
      <c r="X53" s="348" t="s">
        <v>10</v>
      </c>
      <c r="Y53" s="348" t="s">
        <v>10</v>
      </c>
      <c r="Z53" s="348" t="s">
        <v>10</v>
      </c>
      <c r="AA53" s="353" t="s">
        <v>10</v>
      </c>
      <c r="AB53" s="354" t="s">
        <v>10</v>
      </c>
      <c r="AC53" s="331" t="s">
        <v>10</v>
      </c>
      <c r="AD53" s="331" t="s">
        <v>10</v>
      </c>
      <c r="AE53" s="330" t="s">
        <v>195</v>
      </c>
      <c r="AF53" s="330" t="s">
        <v>195</v>
      </c>
      <c r="AG53" s="330" t="s">
        <v>195</v>
      </c>
      <c r="AH53" s="330" t="s">
        <v>195</v>
      </c>
    </row>
    <row r="54" spans="2:34" ht="18.75" x14ac:dyDescent="0.3">
      <c r="B54" s="355">
        <v>3</v>
      </c>
      <c r="C54" s="357" t="s">
        <v>54</v>
      </c>
      <c r="D54" s="358"/>
      <c r="E54" s="361" t="s">
        <v>20</v>
      </c>
      <c r="F54" s="361"/>
      <c r="G54" s="362" t="s">
        <v>109</v>
      </c>
      <c r="H54" s="363"/>
      <c r="I54" s="363"/>
      <c r="J54" s="363"/>
      <c r="K54" s="363"/>
      <c r="L54" s="363"/>
      <c r="M54" s="363"/>
      <c r="N54" s="363"/>
      <c r="O54" s="364"/>
      <c r="Q54" s="351"/>
      <c r="R54" s="350"/>
      <c r="S54" s="339"/>
      <c r="T54" s="369"/>
      <c r="U54" s="371"/>
      <c r="V54" s="345"/>
      <c r="W54" s="348"/>
      <c r="X54" s="348"/>
      <c r="Y54" s="348"/>
      <c r="Z54" s="348"/>
      <c r="AA54" s="353"/>
      <c r="AB54" s="354"/>
      <c r="AC54" s="331"/>
      <c r="AD54" s="331"/>
      <c r="AE54" s="330"/>
      <c r="AF54" s="330"/>
      <c r="AG54" s="330"/>
      <c r="AH54" s="330"/>
    </row>
    <row r="55" spans="2:34" ht="18.75" x14ac:dyDescent="0.3">
      <c r="B55" s="356"/>
      <c r="C55" s="359"/>
      <c r="D55" s="360"/>
      <c r="E55" s="361" t="s">
        <v>19</v>
      </c>
      <c r="F55" s="361"/>
      <c r="G55" s="365" t="s">
        <v>165</v>
      </c>
      <c r="H55" s="366"/>
      <c r="I55" s="366"/>
      <c r="J55" s="366"/>
      <c r="K55" s="366"/>
      <c r="L55" s="366"/>
      <c r="M55" s="366"/>
      <c r="N55" s="366"/>
      <c r="O55" s="367"/>
      <c r="Q55" s="351"/>
      <c r="R55" s="368"/>
      <c r="S55" s="340"/>
      <c r="T55" s="369"/>
      <c r="U55" s="372"/>
      <c r="V55" s="346"/>
      <c r="W55" s="348"/>
      <c r="X55" s="348"/>
      <c r="Y55" s="348"/>
      <c r="Z55" s="348"/>
      <c r="AA55" s="353"/>
      <c r="AB55" s="354"/>
      <c r="AC55" s="331"/>
      <c r="AD55" s="331"/>
      <c r="AE55" s="330"/>
      <c r="AF55" s="330"/>
      <c r="AG55" s="330"/>
      <c r="AH55" s="330"/>
    </row>
    <row r="56" spans="2:34" ht="18.75" customHeight="1" x14ac:dyDescent="0.3">
      <c r="B56" s="355">
        <v>4</v>
      </c>
      <c r="C56" s="357" t="s">
        <v>143</v>
      </c>
      <c r="D56" s="358"/>
      <c r="E56" s="361" t="s">
        <v>20</v>
      </c>
      <c r="F56" s="361"/>
      <c r="G56" s="362" t="s">
        <v>111</v>
      </c>
      <c r="H56" s="363"/>
      <c r="I56" s="363"/>
      <c r="J56" s="363"/>
      <c r="K56" s="363"/>
      <c r="L56" s="363"/>
      <c r="M56" s="363"/>
      <c r="N56" s="363"/>
      <c r="O56" s="364"/>
      <c r="Q56" s="489">
        <v>5</v>
      </c>
      <c r="R56" s="519" t="s">
        <v>147</v>
      </c>
      <c r="S56" s="519" t="s">
        <v>158</v>
      </c>
      <c r="T56" s="519" t="s">
        <v>144</v>
      </c>
      <c r="U56" s="484" t="s">
        <v>99</v>
      </c>
      <c r="V56" s="522" t="s">
        <v>8</v>
      </c>
      <c r="W56" s="348" t="s">
        <v>10</v>
      </c>
      <c r="X56" s="514" t="s">
        <v>10</v>
      </c>
      <c r="Y56" s="514" t="s">
        <v>10</v>
      </c>
      <c r="Z56" s="514" t="s">
        <v>10</v>
      </c>
      <c r="AA56" s="515" t="s">
        <v>10</v>
      </c>
      <c r="AB56" s="517" t="s">
        <v>10</v>
      </c>
      <c r="AC56" s="503" t="s">
        <v>10</v>
      </c>
      <c r="AD56" s="503" t="s">
        <v>10</v>
      </c>
      <c r="AE56" s="503" t="s">
        <v>10</v>
      </c>
      <c r="AF56" s="503" t="s">
        <v>10</v>
      </c>
      <c r="AG56" s="503" t="s">
        <v>10</v>
      </c>
      <c r="AH56" s="427" t="s">
        <v>246</v>
      </c>
    </row>
    <row r="57" spans="2:34" ht="18.75" customHeight="1" x14ac:dyDescent="0.3">
      <c r="B57" s="356"/>
      <c r="C57" s="359"/>
      <c r="D57" s="360"/>
      <c r="E57" s="361" t="s">
        <v>19</v>
      </c>
      <c r="F57" s="361"/>
      <c r="G57" s="365" t="s">
        <v>166</v>
      </c>
      <c r="H57" s="366"/>
      <c r="I57" s="366"/>
      <c r="J57" s="366"/>
      <c r="K57" s="366"/>
      <c r="L57" s="366"/>
      <c r="M57" s="366"/>
      <c r="N57" s="366"/>
      <c r="O57" s="367"/>
      <c r="Q57" s="489"/>
      <c r="R57" s="519"/>
      <c r="S57" s="519"/>
      <c r="T57" s="519"/>
      <c r="U57" s="485"/>
      <c r="V57" s="522"/>
      <c r="W57" s="348"/>
      <c r="X57" s="514"/>
      <c r="Y57" s="514"/>
      <c r="Z57" s="514"/>
      <c r="AA57" s="515"/>
      <c r="AB57" s="517"/>
      <c r="AC57" s="503"/>
      <c r="AD57" s="503"/>
      <c r="AE57" s="503"/>
      <c r="AF57" s="503"/>
      <c r="AG57" s="503"/>
      <c r="AH57" s="427"/>
    </row>
    <row r="58" spans="2:34" ht="18.75" customHeight="1" thickBot="1" x14ac:dyDescent="0.35">
      <c r="B58" s="355">
        <v>5</v>
      </c>
      <c r="C58" s="357" t="s">
        <v>144</v>
      </c>
      <c r="D58" s="358"/>
      <c r="E58" s="361" t="s">
        <v>20</v>
      </c>
      <c r="F58" s="361"/>
      <c r="G58" s="362" t="s">
        <v>146</v>
      </c>
      <c r="H58" s="363"/>
      <c r="I58" s="363"/>
      <c r="J58" s="363"/>
      <c r="K58" s="363"/>
      <c r="L58" s="363"/>
      <c r="M58" s="363"/>
      <c r="N58" s="363"/>
      <c r="O58" s="364"/>
      <c r="Q58" s="532"/>
      <c r="R58" s="520"/>
      <c r="S58" s="520"/>
      <c r="T58" s="520"/>
      <c r="U58" s="521"/>
      <c r="V58" s="523"/>
      <c r="W58" s="348"/>
      <c r="X58" s="514"/>
      <c r="Y58" s="514"/>
      <c r="Z58" s="514"/>
      <c r="AA58" s="516"/>
      <c r="AB58" s="518"/>
      <c r="AC58" s="504"/>
      <c r="AD58" s="504"/>
      <c r="AE58" s="504"/>
      <c r="AF58" s="504"/>
      <c r="AG58" s="504"/>
      <c r="AH58" s="427"/>
    </row>
    <row r="59" spans="2:34" ht="18.75" customHeight="1" thickBot="1" x14ac:dyDescent="0.35">
      <c r="B59" s="529"/>
      <c r="C59" s="530"/>
      <c r="D59" s="531"/>
      <c r="E59" s="510" t="s">
        <v>19</v>
      </c>
      <c r="F59" s="510"/>
      <c r="G59" s="511" t="s">
        <v>145</v>
      </c>
      <c r="H59" s="512"/>
      <c r="I59" s="512"/>
      <c r="J59" s="512"/>
      <c r="K59" s="512"/>
      <c r="L59" s="512"/>
      <c r="M59" s="512"/>
      <c r="N59" s="512"/>
      <c r="O59" s="513"/>
      <c r="Q59" s="40"/>
      <c r="R59" s="41"/>
      <c r="S59" s="41"/>
      <c r="T59" s="41"/>
      <c r="U59" s="42"/>
      <c r="V59" s="40"/>
      <c r="W59" s="43"/>
      <c r="X59" s="43"/>
      <c r="Y59" s="43"/>
      <c r="Z59" s="43"/>
      <c r="AA59" s="43"/>
      <c r="AB59" s="43"/>
      <c r="AC59" s="43"/>
      <c r="AD59" s="43"/>
      <c r="AE59" s="43"/>
      <c r="AF59" s="43"/>
      <c r="AG59" s="43"/>
      <c r="AH59" s="43"/>
    </row>
    <row r="60" spans="2:34" ht="18.75" x14ac:dyDescent="0.25">
      <c r="Q60" s="34"/>
      <c r="R60" s="34"/>
      <c r="S60" s="34"/>
      <c r="T60" s="34"/>
      <c r="U60" s="34" t="s">
        <v>15</v>
      </c>
      <c r="V60" s="34"/>
      <c r="W60" s="34"/>
      <c r="X60" s="34"/>
      <c r="Y60" s="34"/>
      <c r="Z60" s="34"/>
      <c r="AA60" s="34"/>
      <c r="AB60" s="34"/>
      <c r="AC60" s="34"/>
      <c r="AD60" s="34"/>
      <c r="AE60" s="34"/>
      <c r="AF60" s="34"/>
      <c r="AG60" s="34"/>
      <c r="AH60" s="34"/>
    </row>
    <row r="61" spans="2:34" ht="18.75" x14ac:dyDescent="0.25">
      <c r="Q61" s="34"/>
      <c r="R61" s="34"/>
      <c r="S61" s="34"/>
      <c r="T61" s="34"/>
      <c r="U61" s="34"/>
      <c r="V61" s="34"/>
      <c r="W61" s="34"/>
      <c r="X61" s="34"/>
      <c r="Y61" s="34"/>
      <c r="Z61" s="34"/>
      <c r="AA61" s="34"/>
      <c r="AB61" s="34"/>
      <c r="AC61" s="34"/>
      <c r="AD61" s="34"/>
      <c r="AE61" s="34"/>
      <c r="AF61" s="34"/>
      <c r="AG61" s="34"/>
      <c r="AH61" s="34"/>
    </row>
    <row r="62" spans="2:34" ht="18.75" x14ac:dyDescent="0.25">
      <c r="R62" s="4"/>
      <c r="T62" s="33"/>
      <c r="U62" s="33"/>
      <c r="V62" s="33"/>
      <c r="W62" s="33"/>
      <c r="X62" s="33"/>
      <c r="Y62" s="33"/>
      <c r="Z62" s="33"/>
      <c r="AA62" s="33"/>
      <c r="AB62" s="33"/>
    </row>
    <row r="63" spans="2:34" ht="23.25" x14ac:dyDescent="0.35">
      <c r="B63" s="526" t="s">
        <v>22</v>
      </c>
      <c r="C63" s="526"/>
      <c r="D63" s="526"/>
      <c r="E63" s="527" t="s">
        <v>44</v>
      </c>
      <c r="F63" s="527"/>
      <c r="G63" s="527"/>
      <c r="H63" s="527"/>
      <c r="I63" s="527"/>
      <c r="J63" s="527"/>
      <c r="K63" s="527"/>
      <c r="L63" s="527"/>
      <c r="M63" s="527"/>
      <c r="N63" s="527"/>
      <c r="O63" s="527"/>
      <c r="Q63" s="524" t="s">
        <v>25</v>
      </c>
      <c r="R63" s="524"/>
      <c r="S63" s="525" t="s">
        <v>184</v>
      </c>
      <c r="T63" s="525"/>
      <c r="U63" s="525"/>
      <c r="V63" s="525"/>
      <c r="W63" s="525"/>
      <c r="X63" s="525"/>
      <c r="Y63" s="525"/>
      <c r="Z63" s="525"/>
      <c r="AA63" s="525"/>
      <c r="AB63" s="525"/>
      <c r="AC63" s="525"/>
      <c r="AD63" s="525"/>
      <c r="AE63" s="8"/>
      <c r="AF63" s="8"/>
      <c r="AG63" s="8"/>
      <c r="AH63" s="8"/>
    </row>
    <row r="64" spans="2:34" ht="21" x14ac:dyDescent="0.35">
      <c r="B64" s="8"/>
      <c r="C64" s="8"/>
      <c r="D64" s="8"/>
      <c r="E64" s="8"/>
      <c r="F64" s="8"/>
      <c r="G64" s="8"/>
      <c r="H64" s="8"/>
      <c r="I64" s="8"/>
      <c r="J64" s="8"/>
      <c r="K64" s="8"/>
      <c r="L64" s="8"/>
      <c r="M64" s="8"/>
      <c r="N64" s="8"/>
      <c r="O64" s="8"/>
      <c r="Q64" s="524"/>
      <c r="R64" s="524"/>
      <c r="S64" s="525"/>
      <c r="T64" s="525"/>
      <c r="U64" s="525"/>
      <c r="V64" s="525"/>
      <c r="W64" s="525"/>
      <c r="X64" s="525"/>
      <c r="Y64" s="525"/>
      <c r="Z64" s="525"/>
      <c r="AA64" s="525"/>
      <c r="AB64" s="525"/>
      <c r="AC64" s="525"/>
      <c r="AD64" s="525"/>
      <c r="AE64" s="8"/>
      <c r="AF64" s="8"/>
      <c r="AG64" s="8"/>
      <c r="AH64" s="8"/>
    </row>
    <row r="65" spans="2:34" ht="23.25" x14ac:dyDescent="0.35">
      <c r="B65" s="528" t="s">
        <v>23</v>
      </c>
      <c r="C65" s="528"/>
      <c r="D65" s="528"/>
      <c r="E65" s="527" t="s">
        <v>24</v>
      </c>
      <c r="F65" s="527"/>
      <c r="G65" s="527"/>
      <c r="H65" s="527"/>
      <c r="I65" s="527"/>
      <c r="J65" s="527"/>
      <c r="K65" s="527"/>
      <c r="L65" s="527"/>
      <c r="M65" s="527"/>
      <c r="N65" s="527"/>
      <c r="O65" s="527"/>
      <c r="Q65" s="524"/>
      <c r="R65" s="524"/>
      <c r="S65" s="525"/>
      <c r="T65" s="525"/>
      <c r="U65" s="525"/>
      <c r="V65" s="525"/>
      <c r="W65" s="525"/>
      <c r="X65" s="525"/>
      <c r="Y65" s="525"/>
      <c r="Z65" s="525"/>
      <c r="AA65" s="525"/>
      <c r="AB65" s="525"/>
      <c r="AC65" s="525"/>
      <c r="AD65" s="525"/>
      <c r="AE65" s="8"/>
      <c r="AF65" s="8"/>
      <c r="AG65" s="8"/>
      <c r="AH65" s="8"/>
    </row>
    <row r="66" spans="2:34" s="8" customFormat="1" ht="23.25" x14ac:dyDescent="0.35">
      <c r="B66" s="27"/>
      <c r="C66" s="27"/>
      <c r="D66" s="27"/>
      <c r="E66" s="527"/>
      <c r="F66" s="527"/>
      <c r="G66" s="527"/>
      <c r="H66" s="527"/>
      <c r="I66" s="527"/>
      <c r="J66" s="527"/>
      <c r="K66" s="527"/>
      <c r="L66" s="527"/>
      <c r="M66" s="527"/>
      <c r="N66" s="527"/>
      <c r="O66" s="527"/>
      <c r="Q66" s="524"/>
      <c r="R66" s="524"/>
      <c r="S66" s="525"/>
      <c r="T66" s="525"/>
      <c r="U66" s="525"/>
      <c r="V66" s="525"/>
      <c r="W66" s="525"/>
      <c r="X66" s="525"/>
      <c r="Y66" s="525"/>
      <c r="Z66" s="525"/>
      <c r="AA66" s="525"/>
      <c r="AB66" s="525"/>
      <c r="AC66" s="525"/>
      <c r="AD66" s="525"/>
    </row>
    <row r="67" spans="2:34" s="8" customFormat="1" ht="21" x14ac:dyDescent="0.35">
      <c r="B67" s="14"/>
      <c r="C67" s="14"/>
      <c r="D67" s="14"/>
      <c r="E67" s="14"/>
      <c r="F67" s="14"/>
      <c r="G67" s="14"/>
      <c r="H67" s="14"/>
      <c r="I67" s="14"/>
      <c r="J67" s="14"/>
      <c r="K67" s="14"/>
      <c r="L67" s="14"/>
      <c r="M67" s="14"/>
      <c r="N67" s="14"/>
      <c r="O67" s="14"/>
      <c r="Q67" s="1"/>
      <c r="R67" s="2"/>
      <c r="S67" s="14"/>
      <c r="T67" s="3"/>
      <c r="U67" s="14"/>
      <c r="V67" s="14"/>
      <c r="W67" s="14"/>
      <c r="X67" s="14"/>
      <c r="Y67" s="14"/>
      <c r="Z67" s="14"/>
      <c r="AA67" s="14"/>
      <c r="AB67" s="14"/>
      <c r="AC67" s="14"/>
      <c r="AD67" s="14"/>
      <c r="AE67" s="14"/>
      <c r="AF67" s="14"/>
      <c r="AG67" s="14"/>
      <c r="AH67" s="14"/>
    </row>
    <row r="68" spans="2:34" s="8" customFormat="1" ht="21" x14ac:dyDescent="0.35">
      <c r="B68" s="14"/>
      <c r="C68" s="14"/>
      <c r="D68" s="14"/>
      <c r="E68" s="14"/>
      <c r="F68" s="14"/>
      <c r="G68" s="14"/>
      <c r="H68" s="14"/>
      <c r="I68" s="14"/>
      <c r="J68" s="14"/>
      <c r="K68" s="14"/>
      <c r="L68" s="14"/>
      <c r="M68" s="14"/>
      <c r="N68" s="14"/>
      <c r="O68" s="14"/>
      <c r="Q68" s="1"/>
      <c r="R68" s="2"/>
      <c r="S68" s="14"/>
      <c r="T68" s="3"/>
      <c r="U68" s="14"/>
      <c r="V68" s="14"/>
      <c r="W68" s="14"/>
      <c r="X68" s="14"/>
      <c r="Y68" s="14"/>
      <c r="Z68" s="14"/>
      <c r="AA68" s="14"/>
      <c r="AB68" s="14"/>
      <c r="AC68" s="14"/>
      <c r="AD68" s="14"/>
      <c r="AE68" s="14"/>
      <c r="AF68" s="14"/>
      <c r="AG68" s="14"/>
      <c r="AH68" s="14"/>
    </row>
    <row r="69" spans="2:34" s="8" customFormat="1" ht="21" x14ac:dyDescent="0.35">
      <c r="B69" s="14"/>
      <c r="C69" s="14"/>
      <c r="D69" s="14"/>
      <c r="E69" s="14"/>
      <c r="F69" s="14"/>
      <c r="G69" s="14"/>
      <c r="H69" s="14"/>
      <c r="I69" s="14"/>
      <c r="J69" s="14"/>
      <c r="K69" s="14"/>
      <c r="L69" s="14"/>
      <c r="M69" s="14"/>
      <c r="N69" s="14"/>
      <c r="O69" s="14"/>
      <c r="Q69" s="1"/>
      <c r="R69" s="2"/>
      <c r="S69" s="14"/>
      <c r="T69" s="3"/>
      <c r="U69" s="14"/>
      <c r="V69" s="14"/>
      <c r="W69" s="14"/>
      <c r="X69" s="14"/>
      <c r="Y69" s="14"/>
      <c r="Z69" s="14"/>
      <c r="AA69" s="14"/>
      <c r="AB69" s="14"/>
      <c r="AC69" s="14"/>
      <c r="AD69" s="14"/>
      <c r="AE69" s="14"/>
      <c r="AF69" s="14"/>
      <c r="AG69" s="14"/>
      <c r="AH69" s="14"/>
    </row>
  </sheetData>
  <sheetProtection algorithmName="SHA-512" hashValue="9iK7+zhydIZZT3GYZ46eXzoSbhc7AlSRxAAMGrBY/+8mRzWOv2aA8SJWHiPxANREKB+8oCVqAjxoBvav8x2PGw==" saltValue="BaWkI+RbHVwfWHWEil6LPQ==" spinCount="100000" sheet="1" objects="1" scenarios="1"/>
  <mergeCells count="400">
    <mergeCell ref="Q63:R66"/>
    <mergeCell ref="S63:AD66"/>
    <mergeCell ref="B63:D63"/>
    <mergeCell ref="E63:O63"/>
    <mergeCell ref="B65:D65"/>
    <mergeCell ref="E65:O66"/>
    <mergeCell ref="B58:B59"/>
    <mergeCell ref="C58:D59"/>
    <mergeCell ref="G58:O58"/>
    <mergeCell ref="Q56:Q58"/>
    <mergeCell ref="R56:R58"/>
    <mergeCell ref="B56:B57"/>
    <mergeCell ref="C56:D57"/>
    <mergeCell ref="AH56:AH58"/>
    <mergeCell ref="E59:F59"/>
    <mergeCell ref="G59:O59"/>
    <mergeCell ref="Y56:Y58"/>
    <mergeCell ref="Z56:Z58"/>
    <mergeCell ref="AA56:AA58"/>
    <mergeCell ref="AB56:AB58"/>
    <mergeCell ref="AC56:AC58"/>
    <mergeCell ref="AD56:AD58"/>
    <mergeCell ref="S56:S58"/>
    <mergeCell ref="T56:T58"/>
    <mergeCell ref="U56:U58"/>
    <mergeCell ref="V56:V58"/>
    <mergeCell ref="W56:W58"/>
    <mergeCell ref="X56:X58"/>
    <mergeCell ref="E58:F58"/>
    <mergeCell ref="E56:F56"/>
    <mergeCell ref="G56:O56"/>
    <mergeCell ref="E57:F57"/>
    <mergeCell ref="G57:O57"/>
    <mergeCell ref="B48:O48"/>
    <mergeCell ref="C49:D49"/>
    <mergeCell ref="E49:F49"/>
    <mergeCell ref="G49:O49"/>
    <mergeCell ref="X47:X49"/>
    <mergeCell ref="Y47:Y49"/>
    <mergeCell ref="Z47:Z49"/>
    <mergeCell ref="AA47:AA49"/>
    <mergeCell ref="AB47:AB49"/>
    <mergeCell ref="Q47:Q49"/>
    <mergeCell ref="R53:R55"/>
    <mergeCell ref="S53:S55"/>
    <mergeCell ref="T53:T55"/>
    <mergeCell ref="AE56:AE58"/>
    <mergeCell ref="AF56:AF58"/>
    <mergeCell ref="AH41:AH43"/>
    <mergeCell ref="R47:R49"/>
    <mergeCell ref="S47:S49"/>
    <mergeCell ref="T47:T49"/>
    <mergeCell ref="U47:U49"/>
    <mergeCell ref="V47:V49"/>
    <mergeCell ref="W47:W49"/>
    <mergeCell ref="AB41:AB43"/>
    <mergeCell ref="AC41:AC43"/>
    <mergeCell ref="AD41:AD43"/>
    <mergeCell ref="AE41:AE43"/>
    <mergeCell ref="AF41:AF43"/>
    <mergeCell ref="AG41:AG43"/>
    <mergeCell ref="V41:V43"/>
    <mergeCell ref="W41:W43"/>
    <mergeCell ref="X41:X43"/>
    <mergeCell ref="AH47:AH49"/>
    <mergeCell ref="AC47:AC49"/>
    <mergeCell ref="AG56:AG58"/>
    <mergeCell ref="Y41:Y43"/>
    <mergeCell ref="Z41:Z43"/>
    <mergeCell ref="AA41:AA43"/>
    <mergeCell ref="AD47:AD49"/>
    <mergeCell ref="AE47:AE49"/>
    <mergeCell ref="AF47:AF49"/>
    <mergeCell ref="AG47:AG49"/>
    <mergeCell ref="Q41:Q43"/>
    <mergeCell ref="R41:R43"/>
    <mergeCell ref="S41:S43"/>
    <mergeCell ref="T41:T43"/>
    <mergeCell ref="U41:U43"/>
    <mergeCell ref="AA38:AA40"/>
    <mergeCell ref="AB38:AB40"/>
    <mergeCell ref="AC38:AC40"/>
    <mergeCell ref="AD38:AD40"/>
    <mergeCell ref="U38:U40"/>
    <mergeCell ref="V38:V40"/>
    <mergeCell ref="W38:W40"/>
    <mergeCell ref="X38:X40"/>
    <mergeCell ref="Y38:Y40"/>
    <mergeCell ref="Z38:Z40"/>
    <mergeCell ref="AE35:AE37"/>
    <mergeCell ref="AF35:AF37"/>
    <mergeCell ref="AG35:AG37"/>
    <mergeCell ref="AH35:AH37"/>
    <mergeCell ref="Q38:Q40"/>
    <mergeCell ref="R38:R40"/>
    <mergeCell ref="S38:S40"/>
    <mergeCell ref="T38:T40"/>
    <mergeCell ref="Y35:Y37"/>
    <mergeCell ref="Z35:Z37"/>
    <mergeCell ref="AA35:AA37"/>
    <mergeCell ref="AB35:AB37"/>
    <mergeCell ref="AC35:AC37"/>
    <mergeCell ref="AD35:AD37"/>
    <mergeCell ref="S35:S37"/>
    <mergeCell ref="T35:T37"/>
    <mergeCell ref="U35:U37"/>
    <mergeCell ref="V35:V37"/>
    <mergeCell ref="W35:W37"/>
    <mergeCell ref="X35:X37"/>
    <mergeCell ref="AG38:AG40"/>
    <mergeCell ref="AH38:AH40"/>
    <mergeCell ref="AE38:AE40"/>
    <mergeCell ref="AF38:AF40"/>
    <mergeCell ref="AE32:AE34"/>
    <mergeCell ref="AF32:AF34"/>
    <mergeCell ref="AG32:AG34"/>
    <mergeCell ref="AH32:AH34"/>
    <mergeCell ref="B37:B38"/>
    <mergeCell ref="C37:G38"/>
    <mergeCell ref="H37:M38"/>
    <mergeCell ref="N37:O38"/>
    <mergeCell ref="Q35:Q37"/>
    <mergeCell ref="R35:R37"/>
    <mergeCell ref="Y32:Y34"/>
    <mergeCell ref="Z32:Z34"/>
    <mergeCell ref="AA32:AA34"/>
    <mergeCell ref="AB32:AB34"/>
    <mergeCell ref="AC32:AC34"/>
    <mergeCell ref="AD32:AD34"/>
    <mergeCell ref="S32:S34"/>
    <mergeCell ref="T32:T34"/>
    <mergeCell ref="U32:U34"/>
    <mergeCell ref="V32:V34"/>
    <mergeCell ref="W32:W34"/>
    <mergeCell ref="X32:X34"/>
    <mergeCell ref="B35:B36"/>
    <mergeCell ref="C35:G36"/>
    <mergeCell ref="H35:M36"/>
    <mergeCell ref="N35:O36"/>
    <mergeCell ref="Q32:Q34"/>
    <mergeCell ref="R32:R34"/>
    <mergeCell ref="AE29:AE31"/>
    <mergeCell ref="AF29:AF31"/>
    <mergeCell ref="AG29:AG31"/>
    <mergeCell ref="AH29:AH31"/>
    <mergeCell ref="B33:B34"/>
    <mergeCell ref="C33:G34"/>
    <mergeCell ref="H33:M34"/>
    <mergeCell ref="N33:O34"/>
    <mergeCell ref="Y29:Y31"/>
    <mergeCell ref="Z29:Z31"/>
    <mergeCell ref="AA29:AA31"/>
    <mergeCell ref="AB29:AB31"/>
    <mergeCell ref="AC29:AC31"/>
    <mergeCell ref="AD29:AD31"/>
    <mergeCell ref="S29:S31"/>
    <mergeCell ref="T29:T31"/>
    <mergeCell ref="U29:U31"/>
    <mergeCell ref="V29:V31"/>
    <mergeCell ref="W29:W31"/>
    <mergeCell ref="X29:X31"/>
    <mergeCell ref="B43:O43"/>
    <mergeCell ref="B42:O42"/>
    <mergeCell ref="B41:O41"/>
    <mergeCell ref="B40:O40"/>
    <mergeCell ref="B6:O25"/>
    <mergeCell ref="AF26:AF28"/>
    <mergeCell ref="AG26:AG28"/>
    <mergeCell ref="AH26:AH28"/>
    <mergeCell ref="W26:W28"/>
    <mergeCell ref="X26:X28"/>
    <mergeCell ref="Y26:Y28"/>
    <mergeCell ref="Z26:Z28"/>
    <mergeCell ref="AA26:AA28"/>
    <mergeCell ref="AB26:AB28"/>
    <mergeCell ref="B31:B32"/>
    <mergeCell ref="C31:G32"/>
    <mergeCell ref="H31:M32"/>
    <mergeCell ref="N31:O32"/>
    <mergeCell ref="Q29:Q31"/>
    <mergeCell ref="R29:R31"/>
    <mergeCell ref="AC26:AC28"/>
    <mergeCell ref="AD26:AD28"/>
    <mergeCell ref="AE26:AE28"/>
    <mergeCell ref="Q26:Q28"/>
    <mergeCell ref="B27:O27"/>
    <mergeCell ref="C28:G28"/>
    <mergeCell ref="H28:M28"/>
    <mergeCell ref="N28:O28"/>
    <mergeCell ref="B29:B30"/>
    <mergeCell ref="C29:G30"/>
    <mergeCell ref="H29:M30"/>
    <mergeCell ref="N29:O30"/>
    <mergeCell ref="AC23:AC25"/>
    <mergeCell ref="Q23:Q25"/>
    <mergeCell ref="R23:R25"/>
    <mergeCell ref="S23:S25"/>
    <mergeCell ref="T23:T25"/>
    <mergeCell ref="U23:U25"/>
    <mergeCell ref="V23:V25"/>
    <mergeCell ref="R26:R28"/>
    <mergeCell ref="S26:S28"/>
    <mergeCell ref="T26:T28"/>
    <mergeCell ref="U26:U28"/>
    <mergeCell ref="V26:V28"/>
    <mergeCell ref="AD23:AD25"/>
    <mergeCell ref="AE23:AE25"/>
    <mergeCell ref="AF23:AF25"/>
    <mergeCell ref="AG23:AG25"/>
    <mergeCell ref="AH23:AH25"/>
    <mergeCell ref="W23:W25"/>
    <mergeCell ref="X23:X25"/>
    <mergeCell ref="Y23:Y25"/>
    <mergeCell ref="Z23:Z25"/>
    <mergeCell ref="AA23:AA25"/>
    <mergeCell ref="AB23:AB25"/>
    <mergeCell ref="AF20:AF22"/>
    <mergeCell ref="AG20:AG22"/>
    <mergeCell ref="AH20:AH22"/>
    <mergeCell ref="W20:W22"/>
    <mergeCell ref="X20:X22"/>
    <mergeCell ref="Y20:Y22"/>
    <mergeCell ref="Z20:Z22"/>
    <mergeCell ref="AA20:AA22"/>
    <mergeCell ref="AB20:AB22"/>
    <mergeCell ref="T20:T22"/>
    <mergeCell ref="U20:U22"/>
    <mergeCell ref="V20:V22"/>
    <mergeCell ref="AC17:AC19"/>
    <mergeCell ref="AD17:AD19"/>
    <mergeCell ref="AE17:AE19"/>
    <mergeCell ref="Q17:Q19"/>
    <mergeCell ref="R17:R19"/>
    <mergeCell ref="S17:S19"/>
    <mergeCell ref="T17:T19"/>
    <mergeCell ref="U17:U19"/>
    <mergeCell ref="V17:V19"/>
    <mergeCell ref="AC20:AC22"/>
    <mergeCell ref="AD20:AD22"/>
    <mergeCell ref="AE20:AE22"/>
    <mergeCell ref="Q20:Q22"/>
    <mergeCell ref="R20:R22"/>
    <mergeCell ref="S20:S22"/>
    <mergeCell ref="AF17:AF19"/>
    <mergeCell ref="AG17:AG19"/>
    <mergeCell ref="AH17:AH19"/>
    <mergeCell ref="W17:W19"/>
    <mergeCell ref="X17:X19"/>
    <mergeCell ref="Y17:Y19"/>
    <mergeCell ref="Z17:Z19"/>
    <mergeCell ref="AA17:AA19"/>
    <mergeCell ref="AB17:AB19"/>
    <mergeCell ref="AC14:AC16"/>
    <mergeCell ref="AD14:AD16"/>
    <mergeCell ref="AE14:AE16"/>
    <mergeCell ref="AF14:AF16"/>
    <mergeCell ref="AG14:AG16"/>
    <mergeCell ref="AH14:AH16"/>
    <mergeCell ref="W14:W16"/>
    <mergeCell ref="X14:X16"/>
    <mergeCell ref="Y14:Y16"/>
    <mergeCell ref="Z14:Z16"/>
    <mergeCell ref="AA14:AA16"/>
    <mergeCell ref="AB14:AB16"/>
    <mergeCell ref="AG11:AG13"/>
    <mergeCell ref="AH11:AH13"/>
    <mergeCell ref="W11:W13"/>
    <mergeCell ref="X11:X13"/>
    <mergeCell ref="Y11:Y13"/>
    <mergeCell ref="Z11:Z13"/>
    <mergeCell ref="AA11:AA13"/>
    <mergeCell ref="AB11:AB13"/>
    <mergeCell ref="AC11:AC13"/>
    <mergeCell ref="AD11:AD13"/>
    <mergeCell ref="AE11:AE13"/>
    <mergeCell ref="AF11:AF13"/>
    <mergeCell ref="AC6:AE6"/>
    <mergeCell ref="AF6:AH6"/>
    <mergeCell ref="Q8:Q10"/>
    <mergeCell ref="R8:R10"/>
    <mergeCell ref="S8:S10"/>
    <mergeCell ref="T8:T10"/>
    <mergeCell ref="U8:U10"/>
    <mergeCell ref="V8:V10"/>
    <mergeCell ref="W8:W10"/>
    <mergeCell ref="X8:X10"/>
    <mergeCell ref="AE8:AE10"/>
    <mergeCell ref="AF8:AF10"/>
    <mergeCell ref="AG8:AG10"/>
    <mergeCell ref="AH8:AH10"/>
    <mergeCell ref="Y8:Y10"/>
    <mergeCell ref="Z8:Z10"/>
    <mergeCell ref="AA8:AA10"/>
    <mergeCell ref="AB8:AB10"/>
    <mergeCell ref="AC8:AC10"/>
    <mergeCell ref="AD8:AD10"/>
    <mergeCell ref="W6:Y6"/>
    <mergeCell ref="Z6:AB6"/>
    <mergeCell ref="Q11:Q13"/>
    <mergeCell ref="R11:R13"/>
    <mergeCell ref="S11:S13"/>
    <mergeCell ref="T11:T13"/>
    <mergeCell ref="U11:U13"/>
    <mergeCell ref="V11:V13"/>
    <mergeCell ref="Q14:Q16"/>
    <mergeCell ref="R14:R16"/>
    <mergeCell ref="S14:S16"/>
    <mergeCell ref="T14:T16"/>
    <mergeCell ref="U14:U16"/>
    <mergeCell ref="V14:V16"/>
    <mergeCell ref="Q53:Q55"/>
    <mergeCell ref="U53:U55"/>
    <mergeCell ref="B1:Q2"/>
    <mergeCell ref="R1:T2"/>
    <mergeCell ref="U1:AH2"/>
    <mergeCell ref="B4:O5"/>
    <mergeCell ref="Q4:U5"/>
    <mergeCell ref="V4:X4"/>
    <mergeCell ref="Y4:AA4"/>
    <mergeCell ref="AB4:AD4"/>
    <mergeCell ref="AE4:AF4"/>
    <mergeCell ref="AG4:AH4"/>
    <mergeCell ref="V5:AH5"/>
    <mergeCell ref="Q6:Q7"/>
    <mergeCell ref="R6:R7"/>
    <mergeCell ref="S6:S7"/>
    <mergeCell ref="T6:T7"/>
    <mergeCell ref="U6:U7"/>
    <mergeCell ref="V6:V7"/>
    <mergeCell ref="AE53:AE55"/>
    <mergeCell ref="AF53:AF55"/>
    <mergeCell ref="AG53:AG55"/>
    <mergeCell ref="AH53:AH55"/>
    <mergeCell ref="V50:V52"/>
    <mergeCell ref="B54:B55"/>
    <mergeCell ref="C54:D55"/>
    <mergeCell ref="E54:F54"/>
    <mergeCell ref="G54:O54"/>
    <mergeCell ref="E55:F55"/>
    <mergeCell ref="G55:O55"/>
    <mergeCell ref="B52:B53"/>
    <mergeCell ref="C52:D53"/>
    <mergeCell ref="E52:F52"/>
    <mergeCell ref="G52:O52"/>
    <mergeCell ref="E53:F53"/>
    <mergeCell ref="G53:O53"/>
    <mergeCell ref="B50:B51"/>
    <mergeCell ref="C50:D51"/>
    <mergeCell ref="E50:F50"/>
    <mergeCell ref="G50:O50"/>
    <mergeCell ref="E51:F51"/>
    <mergeCell ref="G51:O51"/>
    <mergeCell ref="R50:R52"/>
    <mergeCell ref="Q50:Q52"/>
    <mergeCell ref="X50:X52"/>
    <mergeCell ref="W50:W52"/>
    <mergeCell ref="S50:S52"/>
    <mergeCell ref="T50:T52"/>
    <mergeCell ref="U50:U52"/>
    <mergeCell ref="AE50:AE52"/>
    <mergeCell ref="AF50:AF52"/>
    <mergeCell ref="AG50:AG52"/>
    <mergeCell ref="AH50:AH52"/>
    <mergeCell ref="V53:V55"/>
    <mergeCell ref="W53:W55"/>
    <mergeCell ref="X53:X55"/>
    <mergeCell ref="Y53:Y55"/>
    <mergeCell ref="Z53:Z55"/>
    <mergeCell ref="AA53:AA55"/>
    <mergeCell ref="AB53:AB55"/>
    <mergeCell ref="AC53:AC55"/>
    <mergeCell ref="AD53:AD55"/>
    <mergeCell ref="Y50:Y52"/>
    <mergeCell ref="Z50:Z52"/>
    <mergeCell ref="AA50:AA52"/>
    <mergeCell ref="AB50:AB52"/>
    <mergeCell ref="AC50:AC52"/>
    <mergeCell ref="AD50:AD52"/>
    <mergeCell ref="XFD44:XFD46"/>
    <mergeCell ref="AB44:AB46"/>
    <mergeCell ref="AC44:AC46"/>
    <mergeCell ref="AD44:AD46"/>
    <mergeCell ref="AE44:AE46"/>
    <mergeCell ref="AF44:AF46"/>
    <mergeCell ref="AG44:AG46"/>
    <mergeCell ref="AH44:AH46"/>
    <mergeCell ref="B44:O44"/>
    <mergeCell ref="B45:O45"/>
    <mergeCell ref="B46:O46"/>
    <mergeCell ref="T44:T46"/>
    <mergeCell ref="U44:U46"/>
    <mergeCell ref="V44:V46"/>
    <mergeCell ref="W44:W46"/>
    <mergeCell ref="X44:X46"/>
    <mergeCell ref="Y44:Y46"/>
    <mergeCell ref="Z44:Z46"/>
    <mergeCell ref="AA44:AA46"/>
    <mergeCell ref="R44:R46"/>
    <mergeCell ref="Q44:Q46"/>
    <mergeCell ref="S44:S46"/>
  </mergeCells>
  <pageMargins left="0.25" right="0.25" top="0.5" bottom="0.5" header="0.3" footer="0.3"/>
  <pageSetup paperSize="17" scale="5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5"/>
  <sheetViews>
    <sheetView tabSelected="1" zoomScaleNormal="100" workbookViewId="0">
      <pane xSplit="3" ySplit="3" topLeftCell="M4" activePane="bottomRight" state="frozen"/>
      <selection pane="topRight" activeCell="D1" sqref="D1"/>
      <selection pane="bottomLeft" activeCell="A4" sqref="A4"/>
      <selection pane="bottomRight" activeCell="T29" sqref="T29"/>
    </sheetView>
  </sheetViews>
  <sheetFormatPr defaultRowHeight="15" x14ac:dyDescent="0.25"/>
  <cols>
    <col min="1" max="1" width="53.5703125" style="2" customWidth="1"/>
    <col min="2" max="2" width="66.5703125" style="134" customWidth="1"/>
    <col min="3" max="3" width="13.5703125" style="46" customWidth="1"/>
    <col min="4" max="4" width="16.42578125" style="1" bestFit="1" customWidth="1"/>
    <col min="5" max="6" width="13.85546875" style="1" hidden="1" customWidth="1"/>
    <col min="7" max="7" width="16" style="91" bestFit="1" customWidth="1"/>
    <col min="8" max="8" width="17.42578125" style="1" bestFit="1" customWidth="1"/>
    <col min="9" max="9" width="13.42578125" style="1" customWidth="1"/>
    <col min="10" max="10" width="19" style="1" bestFit="1" customWidth="1"/>
    <col min="11" max="11" width="12.5703125" style="1" customWidth="1"/>
    <col min="12" max="12" width="17.42578125" style="1" bestFit="1" customWidth="1"/>
    <col min="13" max="13" width="16.85546875" style="1" bestFit="1" customWidth="1"/>
    <col min="14" max="15" width="13.42578125" style="1" bestFit="1" customWidth="1"/>
    <col min="16" max="18" width="13.42578125" style="1" customWidth="1"/>
    <col min="20" max="20" width="35" customWidth="1"/>
    <col min="21" max="21" width="13.42578125" bestFit="1" customWidth="1"/>
  </cols>
  <sheetData>
    <row r="1" spans="1:22" ht="28.5" x14ac:dyDescent="0.45">
      <c r="A1" s="558" t="s">
        <v>43</v>
      </c>
      <c r="B1" s="558"/>
      <c r="C1" s="558"/>
      <c r="D1" s="558"/>
      <c r="E1" s="558"/>
      <c r="F1" s="558"/>
      <c r="G1" s="558"/>
      <c r="H1" s="558"/>
      <c r="I1" s="558"/>
      <c r="J1" s="558"/>
      <c r="K1" s="558"/>
      <c r="L1" s="558"/>
      <c r="M1" s="558"/>
      <c r="N1" s="558"/>
      <c r="O1" s="558"/>
      <c r="P1" s="558"/>
      <c r="Q1" s="558"/>
      <c r="R1" s="558"/>
    </row>
    <row r="3" spans="1:22" s="5" customFormat="1" x14ac:dyDescent="0.25">
      <c r="A3" s="130" t="s">
        <v>42</v>
      </c>
      <c r="B3" s="131" t="s">
        <v>29</v>
      </c>
      <c r="C3" s="45" t="s">
        <v>101</v>
      </c>
      <c r="D3" s="5" t="s">
        <v>30</v>
      </c>
      <c r="E3" s="5" t="s">
        <v>35</v>
      </c>
      <c r="F3" s="5" t="s">
        <v>210</v>
      </c>
      <c r="G3" s="75" t="s">
        <v>211</v>
      </c>
      <c r="H3" s="5" t="s">
        <v>37</v>
      </c>
      <c r="I3" s="5" t="s">
        <v>38</v>
      </c>
      <c r="J3" s="5" t="s">
        <v>39</v>
      </c>
      <c r="K3" s="5" t="s">
        <v>40</v>
      </c>
      <c r="L3" s="5" t="s">
        <v>41</v>
      </c>
      <c r="M3" s="5" t="s">
        <v>31</v>
      </c>
      <c r="N3" s="5" t="s">
        <v>32</v>
      </c>
      <c r="O3" s="5" t="s">
        <v>33</v>
      </c>
      <c r="P3" s="5" t="s">
        <v>34</v>
      </c>
      <c r="Q3" s="5" t="s">
        <v>35</v>
      </c>
      <c r="R3" s="5" t="s">
        <v>36</v>
      </c>
    </row>
    <row r="4" spans="1:22" s="5" customFormat="1" ht="30.75" thickBot="1" x14ac:dyDescent="0.3">
      <c r="A4" s="255" t="s">
        <v>264</v>
      </c>
      <c r="B4" s="255" t="s">
        <v>265</v>
      </c>
      <c r="C4" s="256" t="s">
        <v>266</v>
      </c>
      <c r="G4" s="259"/>
      <c r="H4" s="260"/>
      <c r="I4" s="260"/>
      <c r="J4" s="260"/>
      <c r="K4" s="260"/>
      <c r="L4" s="260"/>
      <c r="M4" s="260"/>
      <c r="N4" s="260"/>
      <c r="O4" s="260"/>
      <c r="P4" s="260"/>
      <c r="Q4" s="260"/>
      <c r="R4" s="260"/>
    </row>
    <row r="5" spans="1:22" s="14" customFormat="1" ht="33" customHeight="1" x14ac:dyDescent="0.25">
      <c r="A5" s="253" t="s">
        <v>169</v>
      </c>
      <c r="B5" s="257" t="s">
        <v>259</v>
      </c>
      <c r="C5" s="246" t="s">
        <v>48</v>
      </c>
      <c r="D5" s="254"/>
      <c r="E5" s="252"/>
      <c r="F5" s="252"/>
      <c r="G5" s="258"/>
      <c r="H5" s="278">
        <v>0.41</v>
      </c>
      <c r="I5" s="278">
        <v>0.38</v>
      </c>
      <c r="J5" s="278">
        <v>0.43</v>
      </c>
      <c r="K5" s="278">
        <v>0.41</v>
      </c>
      <c r="L5" s="278">
        <v>0.47</v>
      </c>
      <c r="M5" s="278">
        <v>0.4</v>
      </c>
      <c r="N5" s="279">
        <v>0.45</v>
      </c>
      <c r="O5" s="298">
        <v>0.43</v>
      </c>
      <c r="P5" s="298">
        <v>0.4</v>
      </c>
      <c r="Q5" s="298">
        <v>0.44</v>
      </c>
      <c r="R5" s="298">
        <v>0.4</v>
      </c>
    </row>
    <row r="6" spans="1:22" ht="20.100000000000001" customHeight="1" x14ac:dyDescent="0.25">
      <c r="A6" s="560" t="s">
        <v>59</v>
      </c>
      <c r="B6" s="562" t="s">
        <v>170</v>
      </c>
      <c r="C6" s="561" t="s">
        <v>117</v>
      </c>
      <c r="D6" s="11">
        <v>0.65</v>
      </c>
      <c r="E6" s="11"/>
      <c r="F6" s="11"/>
      <c r="G6" s="76">
        <v>0.53</v>
      </c>
      <c r="H6" s="11">
        <v>0.54</v>
      </c>
      <c r="I6" s="11">
        <v>0.59</v>
      </c>
      <c r="J6" s="11">
        <v>0.61</v>
      </c>
      <c r="K6" s="11">
        <v>0.62</v>
      </c>
      <c r="L6" s="11">
        <v>0.65</v>
      </c>
      <c r="M6" s="11">
        <v>0.75</v>
      </c>
      <c r="N6" s="11">
        <v>0.83</v>
      </c>
      <c r="O6" s="11">
        <v>0.89</v>
      </c>
      <c r="P6" s="11">
        <v>0.93</v>
      </c>
      <c r="Q6" s="11">
        <v>0.94</v>
      </c>
      <c r="R6" s="11">
        <v>0.94</v>
      </c>
      <c r="S6" s="6" t="s">
        <v>15</v>
      </c>
    </row>
    <row r="7" spans="1:22" ht="15" customHeight="1" x14ac:dyDescent="0.25">
      <c r="A7" s="563"/>
      <c r="B7" s="557"/>
      <c r="C7" s="535"/>
      <c r="D7" s="72">
        <v>0.68</v>
      </c>
      <c r="E7" s="36">
        <v>0.45</v>
      </c>
      <c r="F7" s="36">
        <v>0.53</v>
      </c>
      <c r="G7" s="77">
        <v>0.53</v>
      </c>
      <c r="H7" s="72">
        <v>0.54</v>
      </c>
      <c r="I7" s="184">
        <v>0.57999999999999996</v>
      </c>
      <c r="J7" s="184">
        <v>0.6</v>
      </c>
      <c r="K7" s="92">
        <v>0.66</v>
      </c>
      <c r="L7" s="92">
        <v>0.68</v>
      </c>
      <c r="M7" s="72">
        <v>0.75</v>
      </c>
      <c r="N7" s="277">
        <v>0.8</v>
      </c>
      <c r="O7" s="285">
        <v>0.8</v>
      </c>
      <c r="P7" s="293">
        <v>0.86</v>
      </c>
      <c r="Q7" s="307">
        <v>0.94</v>
      </c>
      <c r="R7" s="307">
        <v>0.94</v>
      </c>
      <c r="S7" s="6" t="s">
        <v>15</v>
      </c>
    </row>
    <row r="8" spans="1:22" s="14" customFormat="1" ht="30" customHeight="1" x14ac:dyDescent="0.25">
      <c r="A8" s="63" t="s">
        <v>104</v>
      </c>
      <c r="B8" s="25" t="s">
        <v>171</v>
      </c>
      <c r="C8" s="64" t="s">
        <v>117</v>
      </c>
      <c r="D8" s="251" t="s">
        <v>255</v>
      </c>
      <c r="E8" s="74"/>
      <c r="F8" s="74"/>
      <c r="G8" s="74">
        <v>16316</v>
      </c>
      <c r="H8" s="168">
        <v>16005</v>
      </c>
      <c r="I8" s="74">
        <v>15867</v>
      </c>
      <c r="J8" s="74">
        <v>15744</v>
      </c>
      <c r="K8" s="74">
        <v>15360</v>
      </c>
      <c r="L8" s="286">
        <v>15117</v>
      </c>
      <c r="M8" s="287">
        <v>15139</v>
      </c>
      <c r="N8" s="287">
        <v>15065</v>
      </c>
      <c r="O8" s="74">
        <v>14936</v>
      </c>
      <c r="P8" s="44">
        <v>14869</v>
      </c>
      <c r="Q8" s="44"/>
      <c r="R8" s="44"/>
      <c r="S8" s="6"/>
    </row>
    <row r="9" spans="1:22" x14ac:dyDescent="0.25">
      <c r="A9" s="559" t="s">
        <v>60</v>
      </c>
      <c r="B9" s="25" t="s">
        <v>261</v>
      </c>
      <c r="C9" s="536" t="s">
        <v>50</v>
      </c>
      <c r="D9" s="244">
        <f>SUM(G9:Q9)</f>
        <v>1298</v>
      </c>
      <c r="E9" s="26"/>
      <c r="F9" s="26"/>
      <c r="G9" s="74">
        <v>102</v>
      </c>
      <c r="H9" s="74">
        <v>121</v>
      </c>
      <c r="I9" s="74">
        <v>84</v>
      </c>
      <c r="J9" s="74">
        <v>102</v>
      </c>
      <c r="K9" s="74">
        <v>100</v>
      </c>
      <c r="L9" s="74">
        <v>146</v>
      </c>
      <c r="M9" s="74">
        <v>110</v>
      </c>
      <c r="N9" s="44">
        <v>126</v>
      </c>
      <c r="O9" s="44">
        <v>126</v>
      </c>
      <c r="P9" s="44">
        <v>156</v>
      </c>
      <c r="Q9" s="56">
        <v>125</v>
      </c>
      <c r="R9" s="56">
        <v>165</v>
      </c>
      <c r="V9" s="7"/>
    </row>
    <row r="10" spans="1:22" s="14" customFormat="1" x14ac:dyDescent="0.25">
      <c r="A10" s="560"/>
      <c r="B10" s="248" t="s">
        <v>256</v>
      </c>
      <c r="C10" s="561"/>
      <c r="D10" s="244">
        <f>SUM(G10:R10)</f>
        <v>2467060</v>
      </c>
      <c r="E10" s="73"/>
      <c r="F10" s="73"/>
      <c r="G10" s="272">
        <v>42861</v>
      </c>
      <c r="H10" s="272">
        <v>459828</v>
      </c>
      <c r="I10" s="272">
        <v>309735</v>
      </c>
      <c r="J10" s="272" t="s">
        <v>262</v>
      </c>
      <c r="K10" s="272">
        <v>325255</v>
      </c>
      <c r="L10" s="272">
        <v>206662</v>
      </c>
      <c r="M10" s="272">
        <v>139426</v>
      </c>
      <c r="N10" s="273">
        <v>123303</v>
      </c>
      <c r="O10" s="273">
        <v>303896</v>
      </c>
      <c r="P10" s="273">
        <v>154125</v>
      </c>
      <c r="Q10" s="274">
        <v>196886</v>
      </c>
      <c r="R10" s="274">
        <v>205083</v>
      </c>
      <c r="V10" s="7"/>
    </row>
    <row r="11" spans="1:22" s="14" customFormat="1" x14ac:dyDescent="0.25">
      <c r="A11" s="560"/>
      <c r="B11" s="240" t="s">
        <v>258</v>
      </c>
      <c r="C11" s="561"/>
      <c r="D11" s="244">
        <f>SUM(G11:R11)</f>
        <v>815</v>
      </c>
      <c r="E11" s="73"/>
      <c r="F11" s="73"/>
      <c r="G11" s="241">
        <v>63</v>
      </c>
      <c r="H11" s="241">
        <v>77</v>
      </c>
      <c r="I11" s="241">
        <v>57</v>
      </c>
      <c r="J11" s="241">
        <v>67</v>
      </c>
      <c r="K11" s="241">
        <v>48</v>
      </c>
      <c r="L11" s="241">
        <v>81</v>
      </c>
      <c r="M11" s="241">
        <v>84</v>
      </c>
      <c r="N11" s="242">
        <v>66</v>
      </c>
      <c r="O11" s="242">
        <v>79</v>
      </c>
      <c r="P11" s="242">
        <v>53</v>
      </c>
      <c r="Q11" s="243">
        <v>89</v>
      </c>
      <c r="R11" s="243">
        <v>51</v>
      </c>
      <c r="V11" s="7"/>
    </row>
    <row r="12" spans="1:22" s="14" customFormat="1" x14ac:dyDescent="0.25">
      <c r="A12" s="560"/>
      <c r="B12" s="248" t="s">
        <v>257</v>
      </c>
      <c r="C12" s="561"/>
      <c r="D12" s="244">
        <f>SUM(G12:R12)</f>
        <v>263592</v>
      </c>
      <c r="E12" s="73"/>
      <c r="F12" s="73"/>
      <c r="G12" s="268">
        <v>19242</v>
      </c>
      <c r="H12" s="268">
        <v>21629</v>
      </c>
      <c r="I12" s="268">
        <v>17704</v>
      </c>
      <c r="J12" s="268">
        <v>20960</v>
      </c>
      <c r="K12" s="268">
        <v>10868</v>
      </c>
      <c r="L12" s="268">
        <v>27288</v>
      </c>
      <c r="M12" s="268">
        <v>27161</v>
      </c>
      <c r="N12" s="269">
        <v>19090</v>
      </c>
      <c r="O12" s="269">
        <v>28925</v>
      </c>
      <c r="P12" s="269">
        <v>20265</v>
      </c>
      <c r="Q12" s="270">
        <v>31820</v>
      </c>
      <c r="R12" s="270">
        <v>18640</v>
      </c>
      <c r="V12" s="7"/>
    </row>
    <row r="13" spans="1:22" s="14" customFormat="1" ht="15.75" thickBot="1" x14ac:dyDescent="0.3">
      <c r="A13" s="560"/>
      <c r="B13" s="240" t="s">
        <v>263</v>
      </c>
      <c r="C13" s="561"/>
      <c r="D13" s="245">
        <f>SUM(G13:R13)</f>
        <v>6132241</v>
      </c>
      <c r="E13" s="73"/>
      <c r="F13" s="73"/>
      <c r="G13" s="271">
        <v>36075</v>
      </c>
      <c r="H13" s="271">
        <v>883329</v>
      </c>
      <c r="I13" s="271">
        <v>0</v>
      </c>
      <c r="J13" s="271">
        <v>2068948</v>
      </c>
      <c r="K13" s="271">
        <v>1241440</v>
      </c>
      <c r="L13" s="271">
        <v>814688</v>
      </c>
      <c r="M13" s="271">
        <v>761804</v>
      </c>
      <c r="N13" s="269">
        <v>227726</v>
      </c>
      <c r="O13" s="269">
        <v>0</v>
      </c>
      <c r="P13" s="269">
        <v>0</v>
      </c>
      <c r="Q13" s="270">
        <v>98231</v>
      </c>
      <c r="R13" s="270" t="s">
        <v>79</v>
      </c>
      <c r="V13" s="7"/>
    </row>
    <row r="14" spans="1:22" s="141" customFormat="1" ht="19.5" customHeight="1" x14ac:dyDescent="0.25">
      <c r="A14" s="539" t="s">
        <v>173</v>
      </c>
      <c r="B14" s="555" t="s">
        <v>174</v>
      </c>
      <c r="C14" s="553" t="s">
        <v>144</v>
      </c>
      <c r="D14" s="103" t="s">
        <v>79</v>
      </c>
      <c r="E14" s="102"/>
      <c r="F14" s="102"/>
      <c r="G14" s="103" t="s">
        <v>79</v>
      </c>
      <c r="H14" s="102" t="s">
        <v>79</v>
      </c>
      <c r="I14" s="102" t="s">
        <v>79</v>
      </c>
      <c r="J14" s="102" t="s">
        <v>79</v>
      </c>
      <c r="K14" s="102" t="s">
        <v>79</v>
      </c>
      <c r="L14" s="102" t="s">
        <v>79</v>
      </c>
      <c r="M14" s="102" t="s">
        <v>79</v>
      </c>
      <c r="N14" s="102" t="s">
        <v>79</v>
      </c>
      <c r="O14" s="102" t="s">
        <v>79</v>
      </c>
      <c r="P14" s="102" t="s">
        <v>79</v>
      </c>
      <c r="Q14" s="102" t="s">
        <v>79</v>
      </c>
      <c r="R14" s="224" t="s">
        <v>79</v>
      </c>
      <c r="V14" s="142"/>
    </row>
    <row r="15" spans="1:22" s="141" customFormat="1" ht="20.100000000000001" customHeight="1" x14ac:dyDescent="0.25">
      <c r="A15" s="540"/>
      <c r="B15" s="556"/>
      <c r="C15" s="554"/>
      <c r="D15" s="35" t="s">
        <v>79</v>
      </c>
      <c r="E15" s="35"/>
      <c r="F15" s="35"/>
      <c r="G15" s="225">
        <v>3.04</v>
      </c>
      <c r="H15" s="225">
        <v>3.21</v>
      </c>
      <c r="I15" s="225">
        <v>3</v>
      </c>
      <c r="J15" s="225">
        <v>2.99</v>
      </c>
      <c r="K15" s="225">
        <v>2.87</v>
      </c>
      <c r="L15" s="225">
        <v>2.78</v>
      </c>
      <c r="M15" s="225">
        <v>2.59</v>
      </c>
      <c r="N15" s="225">
        <v>3.07</v>
      </c>
      <c r="O15" s="225">
        <v>3.08</v>
      </c>
      <c r="P15" s="225">
        <v>2.87</v>
      </c>
      <c r="Q15" s="225">
        <v>2.72</v>
      </c>
      <c r="R15" s="225">
        <v>2.06</v>
      </c>
      <c r="V15" s="142"/>
    </row>
    <row r="16" spans="1:22" s="141" customFormat="1" ht="20.100000000000001" customHeight="1" x14ac:dyDescent="0.25">
      <c r="A16" s="540"/>
      <c r="B16" s="556" t="s">
        <v>249</v>
      </c>
      <c r="C16" s="554" t="s">
        <v>144</v>
      </c>
      <c r="D16" s="226" t="s">
        <v>79</v>
      </c>
      <c r="E16" s="37"/>
      <c r="F16" s="37"/>
      <c r="G16" s="230">
        <v>75</v>
      </c>
      <c r="H16" s="230">
        <v>75</v>
      </c>
      <c r="I16" s="230">
        <v>75</v>
      </c>
      <c r="J16" s="10">
        <v>0.75</v>
      </c>
      <c r="K16" s="10">
        <v>0.75</v>
      </c>
      <c r="L16" s="10">
        <v>0.75</v>
      </c>
      <c r="M16" s="10">
        <v>0.75</v>
      </c>
      <c r="N16" s="231">
        <v>0.75</v>
      </c>
      <c r="O16" s="200">
        <v>0.75</v>
      </c>
      <c r="P16" s="38">
        <v>0.77</v>
      </c>
      <c r="Q16" s="38">
        <v>0.77</v>
      </c>
      <c r="R16" s="104">
        <v>0.77</v>
      </c>
      <c r="V16" s="142"/>
    </row>
    <row r="17" spans="1:22" s="141" customFormat="1" ht="20.100000000000001" customHeight="1" x14ac:dyDescent="0.25">
      <c r="A17" s="540"/>
      <c r="B17" s="556"/>
      <c r="C17" s="554"/>
      <c r="D17" s="35"/>
      <c r="E17" s="35"/>
      <c r="F17" s="35"/>
      <c r="G17" s="232">
        <v>0.77270000000000005</v>
      </c>
      <c r="H17" s="232">
        <v>0.77500000000000002</v>
      </c>
      <c r="I17" s="232">
        <v>0.77559999999999996</v>
      </c>
      <c r="J17" s="232">
        <v>0.77310000000000001</v>
      </c>
      <c r="K17" s="232">
        <v>0.76910000000000001</v>
      </c>
      <c r="L17" s="232">
        <v>0.76619999999999999</v>
      </c>
      <c r="M17" s="232">
        <v>0.76419999999999999</v>
      </c>
      <c r="N17" s="261">
        <v>0.75309999999999999</v>
      </c>
      <c r="O17" s="267">
        <v>0.75680000000000003</v>
      </c>
      <c r="P17" s="305">
        <v>0.76880000000000004</v>
      </c>
      <c r="Q17" s="305">
        <v>0.76339999999999997</v>
      </c>
      <c r="R17" s="305">
        <v>0.75</v>
      </c>
      <c r="V17" s="142"/>
    </row>
    <row r="18" spans="1:22" s="141" customFormat="1" ht="30" x14ac:dyDescent="0.25">
      <c r="A18" s="540"/>
      <c r="B18" s="233" t="s">
        <v>250</v>
      </c>
      <c r="C18" s="554" t="s">
        <v>144</v>
      </c>
      <c r="D18" s="35"/>
      <c r="E18" s="35"/>
      <c r="F18" s="35"/>
      <c r="G18" s="227">
        <v>3.0700000000000002E-2</v>
      </c>
      <c r="H18" s="228">
        <v>0.83069999999999999</v>
      </c>
      <c r="I18" s="227">
        <v>0.83279999999999998</v>
      </c>
      <c r="J18" s="227">
        <v>0.8306</v>
      </c>
      <c r="K18" s="227">
        <v>0.8296</v>
      </c>
      <c r="L18" s="227">
        <v>0.82769999999999999</v>
      </c>
      <c r="M18" s="227">
        <v>0.82830000000000004</v>
      </c>
      <c r="N18" s="71">
        <v>0.83069999999999999</v>
      </c>
      <c r="O18" s="71">
        <v>0.83130000000000004</v>
      </c>
      <c r="P18" s="304">
        <v>0.82920000000000005</v>
      </c>
      <c r="Q18" s="304">
        <v>0.83</v>
      </c>
      <c r="R18" s="304">
        <v>0.83189999999999997</v>
      </c>
      <c r="V18" s="142"/>
    </row>
    <row r="19" spans="1:22" s="141" customFormat="1" ht="37.5" customHeight="1" x14ac:dyDescent="0.25">
      <c r="A19" s="540"/>
      <c r="B19" s="233" t="s">
        <v>251</v>
      </c>
      <c r="C19" s="554"/>
      <c r="D19" s="35"/>
      <c r="E19" s="35"/>
      <c r="F19" s="35"/>
      <c r="G19" s="227">
        <v>0.151</v>
      </c>
      <c r="H19" s="228">
        <v>0.1487</v>
      </c>
      <c r="I19" s="227">
        <v>0.14710000000000001</v>
      </c>
      <c r="J19" s="227">
        <v>0.1492</v>
      </c>
      <c r="K19" s="227">
        <v>0.1502</v>
      </c>
      <c r="L19" s="227">
        <v>0.1517</v>
      </c>
      <c r="M19" s="229">
        <v>0.15</v>
      </c>
      <c r="N19" s="71">
        <v>0.14960000000000001</v>
      </c>
      <c r="O19" s="71">
        <v>0.14879999999999999</v>
      </c>
      <c r="P19" s="304">
        <v>0.15029999999999999</v>
      </c>
      <c r="Q19" s="304">
        <v>0.14949999999999999</v>
      </c>
      <c r="R19" s="304">
        <v>0.14899999999999999</v>
      </c>
      <c r="V19" s="142"/>
    </row>
    <row r="20" spans="1:22" s="141" customFormat="1" ht="30" x14ac:dyDescent="0.25">
      <c r="A20" s="540"/>
      <c r="B20" s="233" t="s">
        <v>252</v>
      </c>
      <c r="C20" s="554" t="s">
        <v>144</v>
      </c>
      <c r="D20" s="35"/>
      <c r="E20" s="35"/>
      <c r="F20" s="35"/>
      <c r="G20" s="227">
        <v>0.16719999999999999</v>
      </c>
      <c r="H20" s="228">
        <v>0.16550000000000001</v>
      </c>
      <c r="I20" s="227">
        <v>0.16669999999999999</v>
      </c>
      <c r="J20" s="227">
        <v>0.1676</v>
      </c>
      <c r="K20" s="227">
        <v>0.1772</v>
      </c>
      <c r="L20" s="227">
        <v>0.19339999999999999</v>
      </c>
      <c r="M20" s="227">
        <v>0.21429999999999999</v>
      </c>
      <c r="N20" s="71">
        <v>0.21709999999999999</v>
      </c>
      <c r="O20" s="71">
        <v>0.21299999999999999</v>
      </c>
      <c r="P20" s="304">
        <v>0.19600000000000001</v>
      </c>
      <c r="Q20" s="304">
        <v>0.1885</v>
      </c>
      <c r="R20" s="304">
        <v>0.18990000000000001</v>
      </c>
      <c r="V20" s="142"/>
    </row>
    <row r="21" spans="1:22" s="141" customFormat="1" ht="37.5" customHeight="1" x14ac:dyDescent="0.25">
      <c r="A21" s="541"/>
      <c r="B21" s="233" t="s">
        <v>253</v>
      </c>
      <c r="C21" s="554"/>
      <c r="D21" s="35"/>
      <c r="E21" s="35"/>
      <c r="F21" s="35"/>
      <c r="G21" s="227">
        <v>0.3569</v>
      </c>
      <c r="H21" s="228">
        <v>0.3322</v>
      </c>
      <c r="I21" s="227">
        <v>0.32440000000000002</v>
      </c>
      <c r="J21" s="227">
        <v>0.3196</v>
      </c>
      <c r="K21" s="227">
        <v>0.31230000000000002</v>
      </c>
      <c r="L21" s="227">
        <v>0.2994</v>
      </c>
      <c r="M21" s="229">
        <v>0.3</v>
      </c>
      <c r="N21" s="71">
        <v>0.30120000000000002</v>
      </c>
      <c r="O21" s="71">
        <v>0.30270000000000002</v>
      </c>
      <c r="P21" s="304">
        <v>0.3029</v>
      </c>
      <c r="Q21" s="304">
        <v>0.312</v>
      </c>
      <c r="R21" s="304">
        <v>0.32290000000000002</v>
      </c>
      <c r="V21" s="142"/>
    </row>
    <row r="22" spans="1:22" ht="20.100000000000001" customHeight="1" x14ac:dyDescent="0.25">
      <c r="A22" s="534" t="s">
        <v>175</v>
      </c>
      <c r="B22" s="557" t="s">
        <v>167</v>
      </c>
      <c r="C22" s="535" t="s">
        <v>241</v>
      </c>
      <c r="D22" s="10">
        <v>1</v>
      </c>
      <c r="E22" s="10"/>
      <c r="F22" s="10"/>
      <c r="G22" s="78">
        <v>1</v>
      </c>
      <c r="H22" s="10">
        <v>1</v>
      </c>
      <c r="I22" s="10">
        <v>1</v>
      </c>
      <c r="J22" s="10">
        <v>1</v>
      </c>
      <c r="K22" s="10">
        <v>1</v>
      </c>
      <c r="L22" s="10">
        <v>1</v>
      </c>
      <c r="M22" s="10">
        <v>1</v>
      </c>
      <c r="N22" s="10">
        <v>1</v>
      </c>
      <c r="O22" s="10">
        <v>1</v>
      </c>
      <c r="P22" s="10">
        <v>1</v>
      </c>
      <c r="Q22" s="10">
        <v>1</v>
      </c>
      <c r="R22" s="96">
        <v>1</v>
      </c>
      <c r="V22" s="7"/>
    </row>
    <row r="23" spans="1:22" ht="20.100000000000001" customHeight="1" x14ac:dyDescent="0.25">
      <c r="A23" s="542"/>
      <c r="B23" s="544"/>
      <c r="C23" s="536"/>
      <c r="D23" s="92">
        <v>1</v>
      </c>
      <c r="E23" s="35"/>
      <c r="F23" s="35"/>
      <c r="G23" s="93">
        <v>1</v>
      </c>
      <c r="H23" s="92">
        <v>1</v>
      </c>
      <c r="I23" s="92">
        <v>1</v>
      </c>
      <c r="J23" s="92">
        <v>1</v>
      </c>
      <c r="K23" s="92">
        <v>1</v>
      </c>
      <c r="L23" s="92">
        <v>1</v>
      </c>
      <c r="M23" s="92">
        <v>1</v>
      </c>
      <c r="N23" s="209">
        <v>1</v>
      </c>
      <c r="O23" s="209">
        <v>1</v>
      </c>
      <c r="P23" s="209">
        <v>1</v>
      </c>
      <c r="Q23" s="209">
        <v>1</v>
      </c>
      <c r="R23" s="315">
        <v>1</v>
      </c>
      <c r="V23" s="7"/>
    </row>
    <row r="24" spans="1:22" ht="15" customHeight="1" x14ac:dyDescent="0.25">
      <c r="A24" s="542" t="s">
        <v>177</v>
      </c>
      <c r="B24" s="606" t="s">
        <v>213</v>
      </c>
      <c r="C24" s="561" t="s">
        <v>260</v>
      </c>
      <c r="D24" s="80">
        <v>0.22</v>
      </c>
      <c r="E24" s="116"/>
      <c r="F24" s="13"/>
      <c r="G24" s="79">
        <v>0.22</v>
      </c>
      <c r="H24" s="80">
        <v>0.22</v>
      </c>
      <c r="I24" s="47">
        <v>0.22</v>
      </c>
      <c r="J24" s="47">
        <v>0.2</v>
      </c>
      <c r="K24" s="47">
        <v>0.2</v>
      </c>
      <c r="L24" s="47">
        <v>0.2</v>
      </c>
      <c r="M24" s="211">
        <v>0.2</v>
      </c>
      <c r="N24" s="211">
        <v>0.2</v>
      </c>
      <c r="O24" s="12">
        <v>0.2</v>
      </c>
      <c r="P24" s="12">
        <v>0.2</v>
      </c>
      <c r="Q24" s="12">
        <v>0.2</v>
      </c>
      <c r="R24" s="95">
        <v>0.2</v>
      </c>
      <c r="T24" t="s">
        <v>15</v>
      </c>
      <c r="V24" s="7"/>
    </row>
    <row r="25" spans="1:22" x14ac:dyDescent="0.25">
      <c r="A25" s="566"/>
      <c r="B25" s="606"/>
      <c r="C25" s="567"/>
      <c r="D25" s="145">
        <v>0.185</v>
      </c>
      <c r="E25" s="185" t="s">
        <v>240</v>
      </c>
      <c r="F25" s="60">
        <v>0.25</v>
      </c>
      <c r="G25" s="202">
        <v>0.26200000000000001</v>
      </c>
      <c r="H25" s="188">
        <v>0.247</v>
      </c>
      <c r="I25" s="184">
        <v>0.23</v>
      </c>
      <c r="J25" s="201">
        <v>0.26700000000000002</v>
      </c>
      <c r="K25" s="195">
        <v>0.19</v>
      </c>
      <c r="L25" s="205">
        <v>20.9</v>
      </c>
      <c r="M25" s="188">
        <v>0.23803967327887982</v>
      </c>
      <c r="N25" s="312">
        <v>0.27486910994764396</v>
      </c>
      <c r="O25" s="277">
        <v>0.23471882640586797</v>
      </c>
      <c r="P25" s="313">
        <v>0.28205128205128205</v>
      </c>
      <c r="Q25" s="194">
        <v>0.19780219780219779</v>
      </c>
      <c r="R25" s="316">
        <v>0.17479674796747968</v>
      </c>
      <c r="V25" s="7"/>
    </row>
    <row r="26" spans="1:22" s="14" customFormat="1" x14ac:dyDescent="0.25">
      <c r="A26" s="566"/>
      <c r="B26" s="538" t="s">
        <v>215</v>
      </c>
      <c r="C26" s="567"/>
      <c r="D26" s="62">
        <v>0.14499999999999999</v>
      </c>
      <c r="E26" s="35"/>
      <c r="F26" s="35"/>
      <c r="G26" s="76">
        <v>0.15</v>
      </c>
      <c r="H26" s="62">
        <v>0.14499999999999999</v>
      </c>
      <c r="I26" s="49">
        <v>0.14499999999999999</v>
      </c>
      <c r="J26" s="62">
        <v>0.14499999999999999</v>
      </c>
      <c r="K26" s="49">
        <v>0.14249999999999999</v>
      </c>
      <c r="L26" s="62">
        <v>0.14000000000000001</v>
      </c>
      <c r="M26" s="212">
        <v>0.13750000000000001</v>
      </c>
      <c r="N26" s="62">
        <v>0.13500000000000001</v>
      </c>
      <c r="O26" s="76">
        <v>0.13250000000000001</v>
      </c>
      <c r="P26" s="62">
        <v>0.13</v>
      </c>
      <c r="Q26" s="49">
        <v>0.1275</v>
      </c>
      <c r="R26" s="106">
        <v>0.125</v>
      </c>
      <c r="V26" s="7"/>
    </row>
    <row r="27" spans="1:22" s="14" customFormat="1" x14ac:dyDescent="0.25">
      <c r="A27" s="566"/>
      <c r="B27" s="538"/>
      <c r="C27" s="567"/>
      <c r="D27" s="124">
        <v>0.14099999999999999</v>
      </c>
      <c r="E27" s="35"/>
      <c r="F27" s="35"/>
      <c r="G27" s="81">
        <v>0.14899999999999999</v>
      </c>
      <c r="H27" s="194">
        <v>0.14199999999999999</v>
      </c>
      <c r="I27" s="213">
        <v>0.14399999999999999</v>
      </c>
      <c r="J27" s="192">
        <v>0.14000000000000001</v>
      </c>
      <c r="K27" s="197">
        <v>0.14599999999999999</v>
      </c>
      <c r="L27" s="201">
        <v>0.15</v>
      </c>
      <c r="M27" s="197">
        <v>0.14299999999999999</v>
      </c>
      <c r="N27" s="262">
        <v>14.3</v>
      </c>
      <c r="O27" s="285">
        <v>0.14399999999999999</v>
      </c>
      <c r="P27" s="296">
        <v>0.14499999999999999</v>
      </c>
      <c r="Q27" s="296">
        <v>0.14699999999999999</v>
      </c>
      <c r="R27" s="317">
        <v>0.14299999999999999</v>
      </c>
      <c r="V27" s="7"/>
    </row>
    <row r="28" spans="1:22" s="14" customFormat="1" x14ac:dyDescent="0.25">
      <c r="A28" s="566"/>
      <c r="B28" s="132" t="s">
        <v>214</v>
      </c>
      <c r="C28" s="535"/>
      <c r="D28" s="109">
        <f>SUM(G28:R28)</f>
        <v>27107</v>
      </c>
      <c r="E28" s="35">
        <v>2327</v>
      </c>
      <c r="F28" s="35">
        <v>2563</v>
      </c>
      <c r="G28" s="74">
        <v>2455</v>
      </c>
      <c r="H28" s="193">
        <v>2328</v>
      </c>
      <c r="I28" s="65">
        <v>2324</v>
      </c>
      <c r="J28" s="65">
        <v>2342</v>
      </c>
      <c r="K28" s="65">
        <v>2293</v>
      </c>
      <c r="L28" s="65">
        <v>2307</v>
      </c>
      <c r="M28" s="65">
        <v>2194</v>
      </c>
      <c r="N28" s="66">
        <v>2181</v>
      </c>
      <c r="O28" s="66">
        <v>2195</v>
      </c>
      <c r="P28" s="295">
        <v>2189</v>
      </c>
      <c r="Q28" s="295">
        <v>2192</v>
      </c>
      <c r="R28" s="314">
        <v>2107</v>
      </c>
      <c r="V28" s="7"/>
    </row>
    <row r="29" spans="1:22" ht="15" customHeight="1" x14ac:dyDescent="0.25">
      <c r="A29" s="568" t="s">
        <v>178</v>
      </c>
      <c r="B29" s="544" t="s">
        <v>231</v>
      </c>
      <c r="C29" s="561" t="s">
        <v>241</v>
      </c>
      <c r="D29" s="82">
        <f>SUM(G29:R29)</f>
        <v>2004000</v>
      </c>
      <c r="E29" s="82">
        <v>167000</v>
      </c>
      <c r="F29" s="24" t="s">
        <v>15</v>
      </c>
      <c r="G29" s="82">
        <v>167000</v>
      </c>
      <c r="H29" s="82">
        <v>167000</v>
      </c>
      <c r="I29" s="82">
        <v>167000</v>
      </c>
      <c r="J29" s="82">
        <v>167000</v>
      </c>
      <c r="K29" s="82">
        <v>167000</v>
      </c>
      <c r="L29" s="82">
        <v>167000</v>
      </c>
      <c r="M29" s="82">
        <v>167000</v>
      </c>
      <c r="N29" s="82">
        <v>167000</v>
      </c>
      <c r="O29" s="82">
        <v>167000</v>
      </c>
      <c r="P29" s="82">
        <v>167000</v>
      </c>
      <c r="Q29" s="82">
        <v>167000</v>
      </c>
      <c r="R29" s="82">
        <v>167000</v>
      </c>
      <c r="V29" s="7"/>
    </row>
    <row r="30" spans="1:22" x14ac:dyDescent="0.25">
      <c r="A30" s="533"/>
      <c r="B30" s="544"/>
      <c r="C30" s="567"/>
      <c r="D30" s="183">
        <f>SUM(G30:R30)</f>
        <v>2507461</v>
      </c>
      <c r="E30" s="35"/>
      <c r="F30" s="35"/>
      <c r="G30" s="183">
        <v>171341</v>
      </c>
      <c r="H30" s="183">
        <v>180754</v>
      </c>
      <c r="I30" s="249">
        <v>177101</v>
      </c>
      <c r="J30" s="249">
        <v>177101</v>
      </c>
      <c r="K30" s="249">
        <v>165443</v>
      </c>
      <c r="L30" s="249">
        <v>187577</v>
      </c>
      <c r="M30" s="249">
        <v>180009</v>
      </c>
      <c r="N30" s="250">
        <v>146585</v>
      </c>
      <c r="O30" s="250">
        <v>240884</v>
      </c>
      <c r="P30" s="299">
        <v>334510</v>
      </c>
      <c r="Q30" s="299">
        <v>299171</v>
      </c>
      <c r="R30" s="325">
        <v>246985</v>
      </c>
      <c r="V30" s="7"/>
    </row>
    <row r="31" spans="1:22" s="14" customFormat="1" x14ac:dyDescent="0.25">
      <c r="A31" s="533"/>
      <c r="B31" s="562" t="s">
        <v>229</v>
      </c>
      <c r="C31" s="567"/>
      <c r="D31" s="120">
        <f>SUM(G31:R31)</f>
        <v>26988</v>
      </c>
      <c r="E31" s="37"/>
      <c r="F31" s="37"/>
      <c r="G31" s="120">
        <v>2249</v>
      </c>
      <c r="H31" s="120">
        <v>2249</v>
      </c>
      <c r="I31" s="120">
        <v>2249</v>
      </c>
      <c r="J31" s="120">
        <v>2249</v>
      </c>
      <c r="K31" s="120">
        <v>2249</v>
      </c>
      <c r="L31" s="120">
        <v>2249</v>
      </c>
      <c r="M31" s="120">
        <v>2249</v>
      </c>
      <c r="N31" s="120">
        <v>2249</v>
      </c>
      <c r="O31" s="120">
        <v>2249</v>
      </c>
      <c r="P31" s="120">
        <v>2249</v>
      </c>
      <c r="Q31" s="120">
        <v>2249</v>
      </c>
      <c r="R31" s="120">
        <v>2249</v>
      </c>
      <c r="V31" s="7"/>
    </row>
    <row r="32" spans="1:22" s="14" customFormat="1" x14ac:dyDescent="0.25">
      <c r="A32" s="533"/>
      <c r="B32" s="557"/>
      <c r="C32" s="535"/>
      <c r="D32" s="123">
        <f>SUM(G32:R32)</f>
        <v>27507</v>
      </c>
      <c r="E32" s="35"/>
      <c r="F32" s="35"/>
      <c r="G32" s="127">
        <v>2081</v>
      </c>
      <c r="H32" s="128">
        <v>2144</v>
      </c>
      <c r="I32" s="167">
        <v>2031</v>
      </c>
      <c r="J32" s="167">
        <v>2225</v>
      </c>
      <c r="K32" s="167">
        <v>2156</v>
      </c>
      <c r="L32" s="167">
        <v>2244</v>
      </c>
      <c r="M32" s="167">
        <v>2195</v>
      </c>
      <c r="N32" s="167">
        <v>2053</v>
      </c>
      <c r="O32" s="288">
        <v>2309</v>
      </c>
      <c r="P32" s="288">
        <v>2596</v>
      </c>
      <c r="Q32" s="288">
        <v>2760</v>
      </c>
      <c r="R32" s="318">
        <v>2713</v>
      </c>
      <c r="V32" s="7"/>
    </row>
    <row r="33" spans="1:22" s="14" customFormat="1" x14ac:dyDescent="0.25">
      <c r="A33" s="533"/>
      <c r="B33" s="544" t="s">
        <v>245</v>
      </c>
      <c r="C33" s="536" t="s">
        <v>180</v>
      </c>
      <c r="D33" s="84">
        <v>0.9</v>
      </c>
      <c r="E33" s="60">
        <v>0.9</v>
      </c>
      <c r="F33" s="60">
        <v>0.96</v>
      </c>
      <c r="G33" s="84">
        <v>0.97</v>
      </c>
      <c r="H33" s="58">
        <v>0.95</v>
      </c>
      <c r="I33" s="58">
        <v>0.85</v>
      </c>
      <c r="J33" s="58">
        <v>0.95</v>
      </c>
      <c r="K33" s="58">
        <v>0.95</v>
      </c>
      <c r="L33" s="58">
        <v>0.95</v>
      </c>
      <c r="M33" s="58">
        <v>0.97</v>
      </c>
      <c r="N33" s="48">
        <v>0.97</v>
      </c>
      <c r="O33" s="48">
        <v>0.95</v>
      </c>
      <c r="P33" s="125">
        <v>0.75</v>
      </c>
      <c r="Q33" s="125">
        <v>0.9</v>
      </c>
      <c r="R33" s="126">
        <v>0.9</v>
      </c>
      <c r="S33" s="59"/>
      <c r="V33" s="7"/>
    </row>
    <row r="34" spans="1:22" s="14" customFormat="1" x14ac:dyDescent="0.25">
      <c r="A34" s="533"/>
      <c r="B34" s="544"/>
      <c r="C34" s="536"/>
      <c r="D34" s="83"/>
      <c r="E34" s="166">
        <v>0.93</v>
      </c>
      <c r="F34" s="166">
        <v>0.97</v>
      </c>
      <c r="G34" s="191">
        <v>0.98</v>
      </c>
      <c r="H34" s="191">
        <v>0.96</v>
      </c>
      <c r="I34" s="92">
        <v>0.89</v>
      </c>
      <c r="J34" s="92">
        <v>0.92</v>
      </c>
      <c r="K34" s="92">
        <v>0.95</v>
      </c>
      <c r="L34" s="92">
        <v>0.96</v>
      </c>
      <c r="M34" s="92">
        <v>0.98</v>
      </c>
      <c r="N34" s="209">
        <v>0.98</v>
      </c>
      <c r="O34" s="209">
        <v>0.95</v>
      </c>
      <c r="P34" s="166">
        <v>0.85</v>
      </c>
      <c r="Q34" s="57" t="s">
        <v>79</v>
      </c>
      <c r="R34" s="57" t="s">
        <v>79</v>
      </c>
      <c r="V34" s="7"/>
    </row>
    <row r="35" spans="1:22" s="14" customFormat="1" x14ac:dyDescent="0.25">
      <c r="A35" s="533"/>
      <c r="B35" s="562" t="s">
        <v>238</v>
      </c>
      <c r="C35" s="561" t="s">
        <v>237</v>
      </c>
      <c r="D35" s="83"/>
      <c r="E35" s="60">
        <v>0.75</v>
      </c>
      <c r="F35" s="60">
        <v>0.88</v>
      </c>
      <c r="G35" s="12">
        <v>0.85</v>
      </c>
      <c r="H35" s="87">
        <v>0.8</v>
      </c>
      <c r="I35" s="12">
        <v>0.65</v>
      </c>
      <c r="J35" s="12">
        <v>0.8</v>
      </c>
      <c r="K35" s="12">
        <v>0.75</v>
      </c>
      <c r="L35" s="12">
        <v>0.85</v>
      </c>
      <c r="M35" s="12">
        <v>0.9</v>
      </c>
      <c r="N35" s="200">
        <v>0.85</v>
      </c>
      <c r="O35" s="200">
        <v>0.75</v>
      </c>
      <c r="P35" s="203">
        <v>0.5</v>
      </c>
      <c r="Q35" s="203">
        <v>0.75</v>
      </c>
      <c r="R35" s="204"/>
      <c r="V35" s="7"/>
    </row>
    <row r="36" spans="1:22" s="14" customFormat="1" x14ac:dyDescent="0.25">
      <c r="A36" s="534"/>
      <c r="B36" s="569"/>
      <c r="C36" s="570"/>
      <c r="D36" s="83"/>
      <c r="E36" s="166">
        <v>0.77</v>
      </c>
      <c r="F36" s="166">
        <v>0.88</v>
      </c>
      <c r="G36" s="191">
        <v>0.87</v>
      </c>
      <c r="H36" s="191">
        <v>0.81</v>
      </c>
      <c r="I36" s="92">
        <v>0.74</v>
      </c>
      <c r="J36" s="92">
        <v>0.8</v>
      </c>
      <c r="K36" s="92">
        <v>0.83</v>
      </c>
      <c r="L36" s="92">
        <v>0.89</v>
      </c>
      <c r="M36" s="92">
        <v>0.94</v>
      </c>
      <c r="N36" s="209">
        <v>0.92</v>
      </c>
      <c r="O36" s="209">
        <v>0.85</v>
      </c>
      <c r="P36" s="310">
        <v>0.56000000000000005</v>
      </c>
      <c r="Q36" s="57" t="s">
        <v>79</v>
      </c>
      <c r="R36" s="57" t="s">
        <v>79</v>
      </c>
      <c r="V36" s="7"/>
    </row>
    <row r="37" spans="1:22" x14ac:dyDescent="0.25">
      <c r="A37" s="537" t="s">
        <v>181</v>
      </c>
      <c r="B37" s="559" t="s">
        <v>247</v>
      </c>
      <c r="C37" s="536" t="s">
        <v>248</v>
      </c>
      <c r="D37" s="85" t="s">
        <v>79</v>
      </c>
      <c r="E37" s="85"/>
      <c r="F37" s="85"/>
      <c r="G37" s="85" t="s">
        <v>79</v>
      </c>
      <c r="H37" s="85" t="s">
        <v>79</v>
      </c>
      <c r="I37" s="85" t="s">
        <v>79</v>
      </c>
      <c r="J37" s="85" t="s">
        <v>79</v>
      </c>
      <c r="K37" s="85" t="s">
        <v>79</v>
      </c>
      <c r="L37" s="85" t="s">
        <v>79</v>
      </c>
      <c r="M37" s="24">
        <v>56</v>
      </c>
      <c r="N37" s="24">
        <v>56</v>
      </c>
      <c r="O37" s="24">
        <v>56</v>
      </c>
      <c r="P37" s="24">
        <v>56</v>
      </c>
      <c r="Q37" s="24">
        <v>56</v>
      </c>
      <c r="R37" s="24">
        <v>56</v>
      </c>
    </row>
    <row r="38" spans="1:22" x14ac:dyDescent="0.25">
      <c r="A38" s="537"/>
      <c r="B38" s="559"/>
      <c r="C38" s="536"/>
      <c r="D38" s="35" t="s">
        <v>79</v>
      </c>
      <c r="E38" s="35"/>
      <c r="F38" s="35"/>
      <c r="G38" s="109">
        <f>SUM(H38:R38)</f>
        <v>271</v>
      </c>
      <c r="H38" s="35" t="s">
        <v>79</v>
      </c>
      <c r="I38" s="35" t="s">
        <v>79</v>
      </c>
      <c r="J38" s="35" t="s">
        <v>79</v>
      </c>
      <c r="K38" s="35" t="s">
        <v>79</v>
      </c>
      <c r="L38" s="35" t="s">
        <v>79</v>
      </c>
      <c r="M38" s="247">
        <v>28</v>
      </c>
      <c r="N38" s="122">
        <v>25</v>
      </c>
      <c r="O38" s="123">
        <v>76</v>
      </c>
      <c r="P38" s="122">
        <v>6</v>
      </c>
      <c r="Q38" s="123">
        <v>58</v>
      </c>
      <c r="R38" s="123">
        <v>78</v>
      </c>
    </row>
    <row r="39" spans="1:22" x14ac:dyDescent="0.25">
      <c r="A39" s="542" t="s">
        <v>67</v>
      </c>
      <c r="B39" s="544" t="s">
        <v>243</v>
      </c>
      <c r="C39" s="536" t="s">
        <v>254</v>
      </c>
      <c r="D39" s="85" t="s">
        <v>79</v>
      </c>
      <c r="E39" s="31"/>
      <c r="F39" s="31"/>
      <c r="G39" s="86">
        <v>4</v>
      </c>
      <c r="H39" s="31">
        <v>4</v>
      </c>
      <c r="I39" s="214">
        <v>3</v>
      </c>
      <c r="J39" s="196">
        <v>3</v>
      </c>
      <c r="K39" s="196">
        <v>3</v>
      </c>
      <c r="L39" s="196">
        <v>3</v>
      </c>
      <c r="M39" s="236">
        <v>3</v>
      </c>
      <c r="N39" s="196">
        <v>3</v>
      </c>
      <c r="O39" s="196">
        <v>3</v>
      </c>
      <c r="P39" s="196">
        <v>3</v>
      </c>
      <c r="Q39" s="196">
        <v>3</v>
      </c>
      <c r="R39" s="237">
        <v>3</v>
      </c>
    </row>
    <row r="40" spans="1:22" s="14" customFormat="1" x14ac:dyDescent="0.25">
      <c r="A40" s="542"/>
      <c r="B40" s="544"/>
      <c r="C40" s="536"/>
      <c r="D40" s="35" t="s">
        <v>79</v>
      </c>
      <c r="E40" s="35"/>
      <c r="F40" s="35"/>
      <c r="G40" s="147">
        <v>3</v>
      </c>
      <c r="H40" s="146">
        <v>3</v>
      </c>
      <c r="I40" s="152">
        <v>6</v>
      </c>
      <c r="J40" s="190">
        <v>1</v>
      </c>
      <c r="K40" s="198">
        <v>4</v>
      </c>
      <c r="L40" s="146">
        <v>2</v>
      </c>
      <c r="M40" s="238">
        <v>5</v>
      </c>
      <c r="N40" s="283">
        <v>18</v>
      </c>
      <c r="O40" s="291">
        <v>10</v>
      </c>
      <c r="P40" s="291">
        <v>10</v>
      </c>
      <c r="Q40" s="291">
        <v>23</v>
      </c>
      <c r="R40" s="100">
        <v>15</v>
      </c>
    </row>
    <row r="41" spans="1:22" ht="21" customHeight="1" thickBot="1" x14ac:dyDescent="0.3">
      <c r="A41" s="543"/>
      <c r="B41" s="107" t="s">
        <v>271</v>
      </c>
      <c r="C41" s="552"/>
      <c r="D41" s="300" t="s">
        <v>79</v>
      </c>
      <c r="E41" s="97"/>
      <c r="F41" s="97"/>
      <c r="G41" s="108">
        <v>18</v>
      </c>
      <c r="H41" s="98">
        <v>0</v>
      </c>
      <c r="I41" s="153">
        <v>19</v>
      </c>
      <c r="J41" s="144">
        <v>3</v>
      </c>
      <c r="K41" s="144">
        <v>25</v>
      </c>
      <c r="L41" s="206">
        <v>29</v>
      </c>
      <c r="M41" s="206">
        <v>29</v>
      </c>
      <c r="N41" s="284">
        <v>39</v>
      </c>
      <c r="O41" s="292">
        <v>49</v>
      </c>
      <c r="P41" s="301">
        <v>53</v>
      </c>
      <c r="Q41" s="291">
        <v>53</v>
      </c>
      <c r="R41" s="311">
        <v>57</v>
      </c>
    </row>
    <row r="42" spans="1:22" ht="15" customHeight="1" x14ac:dyDescent="0.25">
      <c r="A42" s="547" t="s">
        <v>70</v>
      </c>
      <c r="B42" s="545" t="s">
        <v>224</v>
      </c>
      <c r="C42" s="573" t="s">
        <v>222</v>
      </c>
      <c r="D42" s="217">
        <v>0.27</v>
      </c>
      <c r="E42" s="110"/>
      <c r="F42" s="110"/>
      <c r="G42" s="170">
        <v>0.27</v>
      </c>
      <c r="H42" s="171">
        <v>0.27</v>
      </c>
      <c r="I42" s="172">
        <v>0.27</v>
      </c>
      <c r="J42" s="172">
        <v>0.27</v>
      </c>
      <c r="K42" s="172">
        <v>0.27</v>
      </c>
      <c r="L42" s="172">
        <v>0.27</v>
      </c>
      <c r="M42" s="221">
        <v>0.27</v>
      </c>
      <c r="N42" s="173">
        <v>0.27</v>
      </c>
      <c r="O42" s="173">
        <v>0.24</v>
      </c>
      <c r="P42" s="174">
        <v>0.23</v>
      </c>
      <c r="Q42" s="174">
        <v>0.23</v>
      </c>
      <c r="R42" s="111">
        <v>0.23</v>
      </c>
    </row>
    <row r="43" spans="1:22" x14ac:dyDescent="0.25">
      <c r="A43" s="548"/>
      <c r="B43" s="546"/>
      <c r="C43" s="574"/>
      <c r="D43" s="218">
        <v>0.26540000000000002</v>
      </c>
      <c r="E43" s="35"/>
      <c r="F43" s="35"/>
      <c r="G43" s="175">
        <v>0.27079999999999999</v>
      </c>
      <c r="H43" s="186">
        <v>0.26069999999999999</v>
      </c>
      <c r="I43" s="187">
        <v>0.2581</v>
      </c>
      <c r="J43" s="187">
        <v>0.25740000000000002</v>
      </c>
      <c r="K43" s="187">
        <v>0.25750000000000001</v>
      </c>
      <c r="L43" s="187">
        <v>0.26150000000000001</v>
      </c>
      <c r="M43" s="234">
        <v>0.2581</v>
      </c>
      <c r="N43" s="263">
        <v>0.25609999999999999</v>
      </c>
      <c r="O43" s="289">
        <v>0.25180000000000002</v>
      </c>
      <c r="P43" s="302">
        <v>0.255</v>
      </c>
      <c r="Q43" s="302">
        <v>0.26679999999999998</v>
      </c>
      <c r="R43" s="319">
        <v>0.248</v>
      </c>
    </row>
    <row r="44" spans="1:22" s="14" customFormat="1" x14ac:dyDescent="0.25">
      <c r="A44" s="548"/>
      <c r="B44" s="550" t="s">
        <v>244</v>
      </c>
      <c r="C44" s="581" t="s">
        <v>222</v>
      </c>
      <c r="D44" s="219">
        <v>0.3</v>
      </c>
      <c r="E44" s="37"/>
      <c r="F44" s="37"/>
      <c r="G44" s="176">
        <v>0.3</v>
      </c>
      <c r="H44" s="177">
        <v>0.3</v>
      </c>
      <c r="I44" s="178">
        <v>0.3</v>
      </c>
      <c r="J44" s="178">
        <v>0.3</v>
      </c>
      <c r="K44" s="178">
        <v>0.3</v>
      </c>
      <c r="L44" s="178">
        <v>0.3</v>
      </c>
      <c r="M44" s="222">
        <v>0.3</v>
      </c>
      <c r="N44" s="179">
        <v>0.3</v>
      </c>
      <c r="O44" s="179">
        <v>0.26</v>
      </c>
      <c r="P44" s="180">
        <v>0.24</v>
      </c>
      <c r="Q44" s="180">
        <v>0.24</v>
      </c>
      <c r="R44" s="112">
        <v>0.24</v>
      </c>
    </row>
    <row r="45" spans="1:22" s="14" customFormat="1" ht="15.75" thickBot="1" x14ac:dyDescent="0.3">
      <c r="A45" s="549"/>
      <c r="B45" s="551"/>
      <c r="C45" s="582"/>
      <c r="D45" s="220">
        <v>0.32050000000000001</v>
      </c>
      <c r="E45" s="35"/>
      <c r="F45" s="35"/>
      <c r="G45" s="181">
        <v>0.3286</v>
      </c>
      <c r="H45" s="182">
        <v>0.32050000000000001</v>
      </c>
      <c r="I45" s="235">
        <v>0.31730000000000003</v>
      </c>
      <c r="J45" s="189">
        <v>0.3211</v>
      </c>
      <c r="K45" s="187">
        <v>0.29670000000000002</v>
      </c>
      <c r="L45" s="210">
        <v>0.31459999999999999</v>
      </c>
      <c r="M45" s="223">
        <v>0.30859999999999999</v>
      </c>
      <c r="N45" s="264">
        <v>0.31019999999999998</v>
      </c>
      <c r="O45" s="290">
        <v>0.30109999999999998</v>
      </c>
      <c r="P45" s="303">
        <v>0.31359999999999999</v>
      </c>
      <c r="Q45" s="309">
        <v>0.309</v>
      </c>
      <c r="R45" s="320">
        <v>0.29899999999999999</v>
      </c>
    </row>
    <row r="46" spans="1:22" s="14" customFormat="1" ht="15" customHeight="1" x14ac:dyDescent="0.25">
      <c r="A46" s="533" t="s">
        <v>73</v>
      </c>
      <c r="B46" s="557" t="s">
        <v>226</v>
      </c>
      <c r="C46" s="535" t="s">
        <v>219</v>
      </c>
      <c r="D46" s="120">
        <f>SUM(G46:R46)</f>
        <v>84</v>
      </c>
      <c r="E46" s="37"/>
      <c r="F46" s="37"/>
      <c r="G46" s="113">
        <v>7</v>
      </c>
      <c r="H46" s="24">
        <v>7</v>
      </c>
      <c r="I46" s="24">
        <v>7</v>
      </c>
      <c r="J46" s="24">
        <v>7</v>
      </c>
      <c r="K46" s="24">
        <v>7</v>
      </c>
      <c r="L46" s="24">
        <v>7</v>
      </c>
      <c r="M46" s="24">
        <v>7</v>
      </c>
      <c r="N46" s="114">
        <v>7</v>
      </c>
      <c r="O46" s="114">
        <v>7</v>
      </c>
      <c r="P46" s="118">
        <v>7</v>
      </c>
      <c r="Q46" s="118">
        <v>7</v>
      </c>
      <c r="R46" s="119">
        <v>7</v>
      </c>
    </row>
    <row r="47" spans="1:22" s="14" customFormat="1" ht="20.100000000000001" customHeight="1" x14ac:dyDescent="0.25">
      <c r="A47" s="533"/>
      <c r="B47" s="585"/>
      <c r="C47" s="586"/>
      <c r="D47" s="123">
        <f>SUM(G47:R47)</f>
        <v>39</v>
      </c>
      <c r="E47" s="35"/>
      <c r="F47" s="35"/>
      <c r="G47" s="88">
        <v>4</v>
      </c>
      <c r="H47" s="68">
        <v>3</v>
      </c>
      <c r="I47" s="68">
        <v>6</v>
      </c>
      <c r="J47" s="68">
        <v>2</v>
      </c>
      <c r="K47" s="68">
        <v>6</v>
      </c>
      <c r="L47" s="68">
        <v>3</v>
      </c>
      <c r="M47" s="68">
        <v>1</v>
      </c>
      <c r="N47" s="265">
        <v>1</v>
      </c>
      <c r="O47" s="265">
        <v>6</v>
      </c>
      <c r="P47" s="265">
        <v>1</v>
      </c>
      <c r="Q47" s="265">
        <v>3</v>
      </c>
      <c r="R47" s="322">
        <v>3</v>
      </c>
    </row>
    <row r="48" spans="1:22" s="14" customFormat="1" ht="20.100000000000001" customHeight="1" x14ac:dyDescent="0.25">
      <c r="A48" s="533"/>
      <c r="B48" s="544" t="s">
        <v>225</v>
      </c>
      <c r="C48" s="536" t="s">
        <v>219</v>
      </c>
      <c r="D48" s="120">
        <f>SUM(G49:R49)</f>
        <v>96</v>
      </c>
      <c r="E48" s="37"/>
      <c r="F48" s="37"/>
      <c r="G48" s="115">
        <v>7</v>
      </c>
      <c r="H48" s="115">
        <v>7</v>
      </c>
      <c r="I48" s="115">
        <v>7</v>
      </c>
      <c r="J48" s="115">
        <v>7</v>
      </c>
      <c r="K48" s="115">
        <v>7</v>
      </c>
      <c r="L48" s="115">
        <v>7</v>
      </c>
      <c r="M48" s="115">
        <v>7</v>
      </c>
      <c r="N48" s="115">
        <v>7</v>
      </c>
      <c r="O48" s="115">
        <v>7</v>
      </c>
      <c r="P48" s="115">
        <v>7</v>
      </c>
      <c r="Q48" s="115">
        <v>7</v>
      </c>
      <c r="R48" s="151">
        <v>7</v>
      </c>
    </row>
    <row r="49" spans="1:18" s="14" customFormat="1" x14ac:dyDescent="0.25">
      <c r="A49" s="533"/>
      <c r="B49" s="538"/>
      <c r="C49" s="538"/>
      <c r="D49" s="121">
        <f>SUM(G49:R49)</f>
        <v>96</v>
      </c>
      <c r="E49" s="35"/>
      <c r="F49" s="35"/>
      <c r="G49" s="89">
        <v>9</v>
      </c>
      <c r="H49" s="67">
        <v>8</v>
      </c>
      <c r="I49" s="69">
        <v>11</v>
      </c>
      <c r="J49" s="69">
        <v>14</v>
      </c>
      <c r="K49" s="68">
        <v>2</v>
      </c>
      <c r="L49" s="67">
        <v>6</v>
      </c>
      <c r="M49" s="68">
        <v>7</v>
      </c>
      <c r="N49" s="266">
        <v>8</v>
      </c>
      <c r="O49" s="265">
        <v>3</v>
      </c>
      <c r="P49" s="266">
        <v>7</v>
      </c>
      <c r="Q49" s="266">
        <v>14</v>
      </c>
      <c r="R49" s="322">
        <v>7</v>
      </c>
    </row>
    <row r="50" spans="1:18" s="14" customFormat="1" x14ac:dyDescent="0.25">
      <c r="A50" s="533"/>
      <c r="B50" s="544" t="s">
        <v>227</v>
      </c>
      <c r="C50" s="536" t="s">
        <v>103</v>
      </c>
      <c r="D50" s="120">
        <f>SUM(G50:R50)</f>
        <v>72</v>
      </c>
      <c r="E50" s="37"/>
      <c r="F50" s="37"/>
      <c r="G50" s="115">
        <v>6</v>
      </c>
      <c r="H50" s="116">
        <v>6</v>
      </c>
      <c r="I50" s="116">
        <v>6</v>
      </c>
      <c r="J50" s="116">
        <v>6</v>
      </c>
      <c r="K50" s="116">
        <v>6</v>
      </c>
      <c r="L50" s="116">
        <v>6</v>
      </c>
      <c r="M50" s="116">
        <v>6</v>
      </c>
      <c r="N50" s="116">
        <v>6</v>
      </c>
      <c r="O50" s="116">
        <v>6</v>
      </c>
      <c r="P50" s="116">
        <v>6</v>
      </c>
      <c r="Q50" s="116">
        <v>6</v>
      </c>
      <c r="R50" s="117">
        <v>6</v>
      </c>
    </row>
    <row r="51" spans="1:18" s="14" customFormat="1" x14ac:dyDescent="0.25">
      <c r="A51" s="534"/>
      <c r="B51" s="538"/>
      <c r="C51" s="538"/>
      <c r="D51" s="122">
        <f>SUM(G51:R51)</f>
        <v>65</v>
      </c>
      <c r="E51" s="35"/>
      <c r="F51" s="35"/>
      <c r="G51" s="90">
        <v>7</v>
      </c>
      <c r="H51" s="69">
        <v>11</v>
      </c>
      <c r="I51" s="68">
        <v>4</v>
      </c>
      <c r="J51" s="68">
        <v>2</v>
      </c>
      <c r="K51" s="68">
        <v>4</v>
      </c>
      <c r="L51" s="68">
        <v>5</v>
      </c>
      <c r="M51" s="68">
        <v>0</v>
      </c>
      <c r="N51" s="266">
        <v>7</v>
      </c>
      <c r="O51" s="266">
        <v>7</v>
      </c>
      <c r="P51" s="266">
        <v>7</v>
      </c>
      <c r="Q51" s="265">
        <v>4</v>
      </c>
      <c r="R51" s="321">
        <v>7</v>
      </c>
    </row>
    <row r="52" spans="1:18" ht="15" customHeight="1" x14ac:dyDescent="0.25">
      <c r="A52" s="542" t="s">
        <v>74</v>
      </c>
      <c r="B52" s="544" t="s">
        <v>99</v>
      </c>
      <c r="C52" s="536" t="s">
        <v>103</v>
      </c>
      <c r="D52" s="87">
        <v>1</v>
      </c>
      <c r="E52" s="12"/>
      <c r="F52" s="12"/>
      <c r="G52" s="87">
        <v>1</v>
      </c>
      <c r="H52" s="12">
        <v>1</v>
      </c>
      <c r="I52" s="12">
        <v>1</v>
      </c>
      <c r="J52" s="12">
        <v>1</v>
      </c>
      <c r="K52" s="62">
        <v>1</v>
      </c>
      <c r="L52" s="62">
        <v>1</v>
      </c>
      <c r="M52" s="62">
        <v>1</v>
      </c>
      <c r="N52" s="62">
        <v>1</v>
      </c>
      <c r="O52" s="62">
        <v>1</v>
      </c>
      <c r="P52" s="62">
        <v>1</v>
      </c>
      <c r="Q52" s="62" t="s">
        <v>272</v>
      </c>
      <c r="R52" s="106" t="s">
        <v>273</v>
      </c>
    </row>
    <row r="53" spans="1:18" x14ac:dyDescent="0.25">
      <c r="A53" s="542"/>
      <c r="B53" s="544"/>
      <c r="C53" s="536"/>
      <c r="D53" s="77">
        <v>1</v>
      </c>
      <c r="E53" s="140"/>
      <c r="F53" s="140"/>
      <c r="G53" s="77">
        <v>1</v>
      </c>
      <c r="H53" s="77">
        <v>1</v>
      </c>
      <c r="I53" s="92">
        <v>1</v>
      </c>
      <c r="J53" s="92">
        <v>1</v>
      </c>
      <c r="K53" s="195">
        <v>1</v>
      </c>
      <c r="L53" s="195">
        <v>1</v>
      </c>
      <c r="M53" s="197">
        <v>0.5</v>
      </c>
      <c r="N53" s="267">
        <v>1</v>
      </c>
      <c r="O53" s="267">
        <v>1</v>
      </c>
      <c r="P53" s="267">
        <v>1</v>
      </c>
      <c r="Q53" s="70" t="s">
        <v>274</v>
      </c>
      <c r="R53" s="169" t="s">
        <v>273</v>
      </c>
    </row>
    <row r="54" spans="1:18" x14ac:dyDescent="0.25">
      <c r="A54" s="568" t="s">
        <v>152</v>
      </c>
      <c r="B54" s="583" t="s">
        <v>212</v>
      </c>
      <c r="C54" s="561" t="s">
        <v>236</v>
      </c>
      <c r="D54" s="85" t="s">
        <v>79</v>
      </c>
      <c r="E54" s="85" t="s">
        <v>79</v>
      </c>
      <c r="F54" s="85" t="s">
        <v>79</v>
      </c>
      <c r="G54" s="85" t="s">
        <v>79</v>
      </c>
      <c r="H54" s="85" t="s">
        <v>79</v>
      </c>
      <c r="I54" s="85" t="s">
        <v>79</v>
      </c>
      <c r="J54" s="85" t="s">
        <v>79</v>
      </c>
      <c r="K54" s="85" t="s">
        <v>79</v>
      </c>
      <c r="L54" s="85" t="s">
        <v>79</v>
      </c>
      <c r="M54" s="85" t="s">
        <v>79</v>
      </c>
      <c r="N54" s="276" t="s">
        <v>240</v>
      </c>
      <c r="O54" s="276" t="s">
        <v>240</v>
      </c>
      <c r="P54" s="276" t="s">
        <v>240</v>
      </c>
      <c r="Q54" s="61">
        <v>0.95</v>
      </c>
      <c r="R54" s="101">
        <v>0.95</v>
      </c>
    </row>
    <row r="55" spans="1:18" x14ac:dyDescent="0.25">
      <c r="A55" s="533"/>
      <c r="B55" s="583"/>
      <c r="C55" s="567"/>
      <c r="D55" s="35" t="s">
        <v>79</v>
      </c>
      <c r="E55" s="35" t="s">
        <v>79</v>
      </c>
      <c r="F55" s="35" t="s">
        <v>79</v>
      </c>
      <c r="G55" s="35" t="s">
        <v>79</v>
      </c>
      <c r="H55" s="35" t="s">
        <v>79</v>
      </c>
      <c r="I55" s="35" t="s">
        <v>79</v>
      </c>
      <c r="J55" s="35" t="s">
        <v>79</v>
      </c>
      <c r="K55" s="35" t="s">
        <v>79</v>
      </c>
      <c r="L55" s="35" t="s">
        <v>79</v>
      </c>
      <c r="M55" s="35" t="s">
        <v>79</v>
      </c>
      <c r="N55" s="35" t="s">
        <v>79</v>
      </c>
      <c r="O55" s="280" t="s">
        <v>240</v>
      </c>
      <c r="P55" s="280" t="s">
        <v>240</v>
      </c>
      <c r="Q55" s="308">
        <v>0.75</v>
      </c>
      <c r="R55" s="94"/>
    </row>
    <row r="56" spans="1:18" s="14" customFormat="1" x14ac:dyDescent="0.25">
      <c r="A56" s="533"/>
      <c r="B56" s="99" t="s">
        <v>218</v>
      </c>
      <c r="C56" s="535"/>
      <c r="D56" s="35" t="s">
        <v>79</v>
      </c>
      <c r="E56" s="35" t="s">
        <v>79</v>
      </c>
      <c r="F56" s="35" t="s">
        <v>79</v>
      </c>
      <c r="G56" s="35" t="s">
        <v>79</v>
      </c>
      <c r="H56" s="35" t="s">
        <v>79</v>
      </c>
      <c r="I56" s="35" t="s">
        <v>79</v>
      </c>
      <c r="J56" s="35" t="s">
        <v>79</v>
      </c>
      <c r="K56" s="35" t="s">
        <v>79</v>
      </c>
      <c r="L56" s="35" t="s">
        <v>79</v>
      </c>
      <c r="M56" s="35" t="s">
        <v>79</v>
      </c>
      <c r="N56" s="35" t="s">
        <v>79</v>
      </c>
      <c r="O56" s="280" t="s">
        <v>240</v>
      </c>
      <c r="P56" s="280" t="s">
        <v>240</v>
      </c>
      <c r="Q56" s="294">
        <v>0</v>
      </c>
      <c r="R56" s="94"/>
    </row>
    <row r="57" spans="1:18" ht="15" customHeight="1" x14ac:dyDescent="0.25">
      <c r="A57" s="542" t="s">
        <v>153</v>
      </c>
      <c r="B57" s="583" t="s">
        <v>182</v>
      </c>
      <c r="C57" s="536" t="s">
        <v>103</v>
      </c>
      <c r="D57" s="85" t="s">
        <v>79</v>
      </c>
      <c r="E57" s="85" t="s">
        <v>79</v>
      </c>
      <c r="F57" s="85" t="s">
        <v>79</v>
      </c>
      <c r="G57" s="85" t="s">
        <v>79</v>
      </c>
      <c r="H57" s="85" t="s">
        <v>79</v>
      </c>
      <c r="I57" s="85" t="s">
        <v>79</v>
      </c>
      <c r="J57" s="85" t="s">
        <v>79</v>
      </c>
      <c r="K57" s="85" t="s">
        <v>79</v>
      </c>
      <c r="L57" s="85" t="s">
        <v>79</v>
      </c>
      <c r="M57" s="85" t="s">
        <v>79</v>
      </c>
      <c r="N57" s="85" t="s">
        <v>79</v>
      </c>
      <c r="O57" s="85" t="s">
        <v>79</v>
      </c>
      <c r="P57" s="85" t="s">
        <v>79</v>
      </c>
      <c r="Q57" s="85" t="s">
        <v>79</v>
      </c>
      <c r="R57" s="138" t="s">
        <v>79</v>
      </c>
    </row>
    <row r="58" spans="1:18" ht="15.75" thickBot="1" x14ac:dyDescent="0.3">
      <c r="A58" s="543"/>
      <c r="B58" s="584"/>
      <c r="C58" s="552"/>
      <c r="D58" s="97" t="s">
        <v>79</v>
      </c>
      <c r="E58" s="97" t="s">
        <v>79</v>
      </c>
      <c r="F58" s="97" t="s">
        <v>79</v>
      </c>
      <c r="G58" s="97" t="s">
        <v>79</v>
      </c>
      <c r="H58" s="97" t="s">
        <v>79</v>
      </c>
      <c r="I58" s="97" t="s">
        <v>79</v>
      </c>
      <c r="J58" s="97" t="s">
        <v>79</v>
      </c>
      <c r="K58" s="97" t="s">
        <v>79</v>
      </c>
      <c r="L58" s="97" t="s">
        <v>79</v>
      </c>
      <c r="M58" s="97" t="s">
        <v>79</v>
      </c>
      <c r="N58" s="97" t="s">
        <v>79</v>
      </c>
      <c r="O58" s="97" t="s">
        <v>79</v>
      </c>
      <c r="P58" s="97" t="s">
        <v>79</v>
      </c>
      <c r="Q58" s="97" t="s">
        <v>79</v>
      </c>
      <c r="R58" s="139" t="s">
        <v>79</v>
      </c>
    </row>
    <row r="59" spans="1:18" s="14" customFormat="1" ht="15" customHeight="1" x14ac:dyDescent="0.25">
      <c r="A59" s="575" t="s">
        <v>242</v>
      </c>
      <c r="B59" s="577" t="s">
        <v>223</v>
      </c>
      <c r="C59" s="579" t="s">
        <v>143</v>
      </c>
      <c r="D59" s="597" t="s">
        <v>230</v>
      </c>
      <c r="E59" s="598"/>
      <c r="F59" s="598"/>
      <c r="G59" s="598"/>
      <c r="H59" s="598"/>
      <c r="I59" s="598"/>
      <c r="J59" s="598"/>
      <c r="K59" s="598"/>
      <c r="L59" s="598"/>
      <c r="M59" s="598"/>
      <c r="N59" s="598"/>
      <c r="O59" s="598"/>
      <c r="P59" s="598"/>
      <c r="Q59" s="598"/>
      <c r="R59" s="599"/>
    </row>
    <row r="60" spans="1:18" s="14" customFormat="1" ht="18.75" customHeight="1" thickBot="1" x14ac:dyDescent="0.3">
      <c r="A60" s="576"/>
      <c r="B60" s="578"/>
      <c r="C60" s="580"/>
      <c r="D60" s="600"/>
      <c r="E60" s="601"/>
      <c r="F60" s="601"/>
      <c r="G60" s="601"/>
      <c r="H60" s="601"/>
      <c r="I60" s="601"/>
      <c r="J60" s="601"/>
      <c r="K60" s="601"/>
      <c r="L60" s="601"/>
      <c r="M60" s="601"/>
      <c r="N60" s="601"/>
      <c r="O60" s="601"/>
      <c r="P60" s="601"/>
      <c r="Q60" s="601"/>
      <c r="R60" s="602"/>
    </row>
    <row r="61" spans="1:18" s="14" customFormat="1" x14ac:dyDescent="0.25">
      <c r="A61" s="534" t="s">
        <v>150</v>
      </c>
      <c r="B61" s="564" t="s">
        <v>223</v>
      </c>
      <c r="C61" s="571" t="s">
        <v>143</v>
      </c>
      <c r="D61" s="12">
        <v>0.8</v>
      </c>
      <c r="E61" s="12">
        <v>0.8</v>
      </c>
      <c r="F61" s="12">
        <v>0.9</v>
      </c>
      <c r="G61" s="87">
        <v>0.75</v>
      </c>
      <c r="H61" s="12">
        <v>0.8</v>
      </c>
      <c r="I61" s="12">
        <v>0.85</v>
      </c>
      <c r="J61" s="12">
        <v>0.9</v>
      </c>
      <c r="K61" s="12">
        <v>0.95</v>
      </c>
      <c r="L61" s="10">
        <v>1</v>
      </c>
      <c r="M61" s="239" t="s">
        <v>255</v>
      </c>
      <c r="N61" s="239" t="s">
        <v>255</v>
      </c>
      <c r="O61" s="13"/>
      <c r="P61" s="13"/>
      <c r="Q61" s="13"/>
      <c r="R61" s="105"/>
    </row>
    <row r="62" spans="1:18" s="14" customFormat="1" x14ac:dyDescent="0.25">
      <c r="A62" s="542"/>
      <c r="B62" s="565"/>
      <c r="C62" s="572"/>
      <c r="D62" s="148">
        <v>0.8</v>
      </c>
      <c r="E62" s="26"/>
      <c r="F62" s="26"/>
      <c r="G62" s="77">
        <v>0.79</v>
      </c>
      <c r="H62" s="72">
        <v>0.8</v>
      </c>
      <c r="I62" s="150">
        <v>0.87</v>
      </c>
      <c r="J62" s="92">
        <v>0.87</v>
      </c>
      <c r="K62" s="198">
        <v>95</v>
      </c>
      <c r="L62" s="209">
        <v>1</v>
      </c>
      <c r="M62" s="200"/>
      <c r="N62" s="38"/>
      <c r="O62" s="38"/>
      <c r="P62" s="38"/>
      <c r="Q62" s="38"/>
      <c r="R62" s="104"/>
    </row>
    <row r="63" spans="1:18" s="14" customFormat="1" ht="15" customHeight="1" x14ac:dyDescent="0.25">
      <c r="A63" s="542" t="s">
        <v>267</v>
      </c>
      <c r="B63" s="565" t="s">
        <v>223</v>
      </c>
      <c r="C63" s="572" t="s">
        <v>143</v>
      </c>
      <c r="D63" s="12">
        <v>0.22</v>
      </c>
      <c r="E63" s="12">
        <v>7.0000000000000007E-2</v>
      </c>
      <c r="F63" s="12">
        <v>0.22</v>
      </c>
      <c r="G63" s="87">
        <v>7.0000000000000007E-2</v>
      </c>
      <c r="H63" s="12">
        <v>0.22</v>
      </c>
      <c r="I63" s="12">
        <v>0.27</v>
      </c>
      <c r="J63" s="12">
        <v>0.38</v>
      </c>
      <c r="K63" s="12">
        <v>0.45</v>
      </c>
      <c r="L63" s="12">
        <v>0.5</v>
      </c>
      <c r="M63" s="12">
        <v>0.6</v>
      </c>
      <c r="N63" s="12">
        <v>0.65</v>
      </c>
      <c r="O63" s="12">
        <v>0.75</v>
      </c>
      <c r="P63" s="12">
        <v>0.8</v>
      </c>
      <c r="Q63" s="12">
        <v>0.9</v>
      </c>
      <c r="R63" s="95">
        <v>1</v>
      </c>
    </row>
    <row r="64" spans="1:18" s="14" customFormat="1" x14ac:dyDescent="0.25">
      <c r="A64" s="542"/>
      <c r="B64" s="565"/>
      <c r="C64" s="572"/>
      <c r="D64" s="35"/>
      <c r="E64" s="26"/>
      <c r="F64" s="26"/>
      <c r="G64" s="129">
        <v>0.03</v>
      </c>
      <c r="H64" s="26"/>
      <c r="I64" s="92">
        <v>0.35</v>
      </c>
      <c r="J64" s="192">
        <v>0.1</v>
      </c>
      <c r="K64" s="197">
        <v>0.41</v>
      </c>
      <c r="L64" s="192">
        <v>0.41</v>
      </c>
      <c r="M64" s="201">
        <v>0.03</v>
      </c>
      <c r="N64" s="603" t="s">
        <v>269</v>
      </c>
      <c r="O64" s="604"/>
      <c r="P64" s="604"/>
      <c r="Q64" s="604"/>
      <c r="R64" s="605"/>
    </row>
    <row r="65" spans="1:18" s="14" customFormat="1" x14ac:dyDescent="0.25">
      <c r="A65" s="544" t="s">
        <v>151</v>
      </c>
      <c r="B65" s="565" t="s">
        <v>161</v>
      </c>
      <c r="C65" s="572" t="s">
        <v>143</v>
      </c>
      <c r="D65" s="10">
        <v>0</v>
      </c>
      <c r="E65" s="10"/>
      <c r="F65" s="10"/>
      <c r="G65" s="78">
        <v>0</v>
      </c>
      <c r="H65" s="10">
        <v>0</v>
      </c>
      <c r="I65" s="10">
        <v>0</v>
      </c>
      <c r="J65" s="10">
        <v>0</v>
      </c>
      <c r="K65" s="10">
        <v>0</v>
      </c>
      <c r="L65" s="10">
        <v>0.25</v>
      </c>
      <c r="M65" s="10">
        <v>0.25</v>
      </c>
      <c r="N65" s="10">
        <v>0.25</v>
      </c>
      <c r="O65" s="10">
        <v>0.5</v>
      </c>
      <c r="P65" s="10">
        <v>0.5</v>
      </c>
      <c r="Q65" s="10"/>
      <c r="R65" s="96">
        <v>0.75</v>
      </c>
    </row>
    <row r="66" spans="1:18" s="14" customFormat="1" ht="15.75" thickBot="1" x14ac:dyDescent="0.3">
      <c r="A66" s="544"/>
      <c r="B66" s="565"/>
      <c r="C66" s="572"/>
      <c r="D66" s="137">
        <v>0</v>
      </c>
      <c r="E66" s="98"/>
      <c r="F66" s="98"/>
      <c r="G66" s="137">
        <v>0</v>
      </c>
      <c r="H66" s="137">
        <v>0</v>
      </c>
      <c r="I66" s="149">
        <v>0</v>
      </c>
      <c r="J66" s="149">
        <v>0</v>
      </c>
      <c r="K66" s="199">
        <v>0</v>
      </c>
      <c r="L66" s="207">
        <v>0</v>
      </c>
      <c r="M66" s="281">
        <v>0.05</v>
      </c>
      <c r="N66" s="282">
        <v>7.0000000000000007E-2</v>
      </c>
      <c r="O66" s="282">
        <v>0.12</v>
      </c>
      <c r="P66" s="297">
        <v>0.5</v>
      </c>
      <c r="Q66" s="297">
        <v>0.5</v>
      </c>
      <c r="R66" s="324">
        <v>0.6</v>
      </c>
    </row>
    <row r="67" spans="1:18" s="14" customFormat="1" ht="15" hidden="1" customHeight="1" x14ac:dyDescent="0.25">
      <c r="A67" s="534" t="s">
        <v>216</v>
      </c>
      <c r="B67" s="593" t="s">
        <v>217</v>
      </c>
      <c r="C67" s="594" t="s">
        <v>143</v>
      </c>
      <c r="D67" s="135">
        <v>0.9</v>
      </c>
      <c r="E67" s="135">
        <v>0.9</v>
      </c>
      <c r="F67" s="135">
        <v>0.9</v>
      </c>
      <c r="G67" s="135">
        <v>0.9</v>
      </c>
      <c r="H67" s="135">
        <v>0.9</v>
      </c>
      <c r="I67" s="135">
        <v>0.9</v>
      </c>
      <c r="J67" s="135">
        <v>0.9</v>
      </c>
      <c r="K67" s="135">
        <v>0.9</v>
      </c>
      <c r="L67" s="135">
        <v>0.9</v>
      </c>
      <c r="M67" s="135">
        <v>0.9</v>
      </c>
      <c r="N67" s="135">
        <v>0.9</v>
      </c>
      <c r="O67" s="135">
        <v>0.9</v>
      </c>
      <c r="P67" s="135">
        <v>0.9</v>
      </c>
      <c r="Q67" s="135">
        <v>0.98</v>
      </c>
      <c r="R67" s="136">
        <v>1</v>
      </c>
    </row>
    <row r="68" spans="1:18" s="14" customFormat="1" ht="15" hidden="1" customHeight="1" thickBot="1" x14ac:dyDescent="0.3">
      <c r="A68" s="568"/>
      <c r="B68" s="593"/>
      <c r="C68" s="594"/>
      <c r="D68" s="154"/>
      <c r="E68" s="73"/>
      <c r="F68" s="73"/>
      <c r="G68" s="155"/>
      <c r="H68" s="155"/>
      <c r="I68" s="155"/>
      <c r="J68" s="155"/>
      <c r="K68" s="155"/>
      <c r="L68" s="156"/>
      <c r="M68" s="156"/>
      <c r="N68" s="157"/>
      <c r="O68" s="157"/>
      <c r="P68" s="157"/>
      <c r="Q68" s="157"/>
      <c r="R68" s="158"/>
    </row>
    <row r="69" spans="1:18" s="14" customFormat="1" ht="15" customHeight="1" x14ac:dyDescent="0.25">
      <c r="A69" s="544" t="s">
        <v>239</v>
      </c>
      <c r="B69" s="565" t="s">
        <v>217</v>
      </c>
      <c r="C69" s="572" t="s">
        <v>143</v>
      </c>
      <c r="D69" s="35"/>
      <c r="E69" s="26"/>
      <c r="F69" s="26"/>
      <c r="G69" s="164">
        <v>0.9</v>
      </c>
      <c r="H69" s="164">
        <v>0.9</v>
      </c>
      <c r="I69" s="164">
        <v>0.9</v>
      </c>
      <c r="J69" s="164">
        <v>0.9</v>
      </c>
      <c r="K69" s="164">
        <v>0.9</v>
      </c>
      <c r="L69" s="165">
        <v>0.9</v>
      </c>
      <c r="M69" s="165">
        <v>0.9</v>
      </c>
      <c r="N69" s="60">
        <v>0.9</v>
      </c>
      <c r="O69" s="60">
        <v>0.9</v>
      </c>
      <c r="P69" s="60">
        <v>0.9</v>
      </c>
      <c r="Q69" s="60">
        <v>0.9</v>
      </c>
      <c r="R69" s="60">
        <v>1</v>
      </c>
    </row>
    <row r="70" spans="1:18" s="14" customFormat="1" ht="15" customHeight="1" thickBot="1" x14ac:dyDescent="0.3">
      <c r="A70" s="595"/>
      <c r="B70" s="595"/>
      <c r="C70" s="596"/>
      <c r="D70" s="35"/>
      <c r="E70" s="26"/>
      <c r="F70" s="26"/>
      <c r="G70" s="164"/>
      <c r="H70" s="164"/>
      <c r="I70" s="150">
        <v>0.9</v>
      </c>
      <c r="J70" s="150">
        <v>0.9</v>
      </c>
      <c r="K70" s="150">
        <v>0.9</v>
      </c>
      <c r="L70" s="208">
        <v>0.9</v>
      </c>
      <c r="M70" s="208">
        <v>0.9</v>
      </c>
      <c r="N70" s="166">
        <v>0.9</v>
      </c>
      <c r="O70" s="166">
        <v>0.9</v>
      </c>
      <c r="P70" s="166">
        <v>0.9</v>
      </c>
      <c r="Q70" s="166">
        <v>0.9</v>
      </c>
      <c r="R70" s="323">
        <v>0.9</v>
      </c>
    </row>
    <row r="71" spans="1:18" x14ac:dyDescent="0.25">
      <c r="A71" s="587" t="s">
        <v>220</v>
      </c>
      <c r="B71" s="589" t="s">
        <v>221</v>
      </c>
      <c r="C71" s="591" t="s">
        <v>144</v>
      </c>
      <c r="D71" s="215">
        <v>0.3</v>
      </c>
      <c r="E71" s="160"/>
      <c r="F71" s="160"/>
      <c r="G71" s="159">
        <v>0.2</v>
      </c>
      <c r="H71" s="159">
        <v>0.3</v>
      </c>
      <c r="I71" s="159">
        <v>0.4</v>
      </c>
      <c r="J71" s="159">
        <v>0.5</v>
      </c>
      <c r="K71" s="159">
        <v>0.55000000000000004</v>
      </c>
      <c r="L71" s="161">
        <v>0.55000000000000004</v>
      </c>
      <c r="M71" s="161">
        <v>0.65</v>
      </c>
      <c r="N71" s="162">
        <v>0.75</v>
      </c>
      <c r="O71" s="162">
        <v>0.9</v>
      </c>
      <c r="P71" s="162">
        <v>0.94</v>
      </c>
      <c r="Q71" s="162">
        <v>0.98</v>
      </c>
      <c r="R71" s="163">
        <v>1</v>
      </c>
    </row>
    <row r="72" spans="1:18" ht="15.75" thickBot="1" x14ac:dyDescent="0.3">
      <c r="A72" s="588"/>
      <c r="B72" s="590"/>
      <c r="C72" s="592"/>
      <c r="D72" s="216">
        <v>0.3</v>
      </c>
      <c r="E72" s="144"/>
      <c r="F72" s="144"/>
      <c r="G72" s="137">
        <v>0.2</v>
      </c>
      <c r="H72" s="143">
        <v>0.3</v>
      </c>
      <c r="I72" s="143">
        <v>0.5</v>
      </c>
      <c r="J72" s="143">
        <v>0.55000000000000004</v>
      </c>
      <c r="K72" s="143">
        <v>0.55000000000000004</v>
      </c>
      <c r="L72" s="143">
        <v>0.55000000000000004</v>
      </c>
      <c r="M72" s="143">
        <v>0.65</v>
      </c>
      <c r="N72" s="143">
        <v>0.75</v>
      </c>
      <c r="O72" s="143">
        <v>0.9</v>
      </c>
      <c r="P72" s="143">
        <v>0.94</v>
      </c>
      <c r="Q72" s="143">
        <v>0.98</v>
      </c>
      <c r="R72" s="306">
        <v>1</v>
      </c>
    </row>
    <row r="74" spans="1:18" x14ac:dyDescent="0.25">
      <c r="A74" s="133" t="s">
        <v>228</v>
      </c>
    </row>
    <row r="75" spans="1:18" x14ac:dyDescent="0.25">
      <c r="A75" s="275" t="s">
        <v>268</v>
      </c>
    </row>
  </sheetData>
  <sheetProtection algorithmName="SHA-512" hashValue="+JCWN07BOSO6StuSikFuT0dceuvvTwPPJoXimPRemZCR/4aAoYRORwyAsU/9fnguQriEkTzDWPpTJQiDBkJjuw==" saltValue="zmhPr7BxlsB3YyLpK+6K0g==" spinCount="100000" sheet="1" objects="1" scenarios="1"/>
  <autoFilter ref="A3:R58"/>
  <mergeCells count="78">
    <mergeCell ref="D59:R60"/>
    <mergeCell ref="N64:R64"/>
    <mergeCell ref="B24:B25"/>
    <mergeCell ref="B16:B17"/>
    <mergeCell ref="C16:C17"/>
    <mergeCell ref="C20:C21"/>
    <mergeCell ref="B37:B38"/>
    <mergeCell ref="B33:B34"/>
    <mergeCell ref="B31:B32"/>
    <mergeCell ref="A71:A72"/>
    <mergeCell ref="B71:B72"/>
    <mergeCell ref="C71:C72"/>
    <mergeCell ref="A63:A64"/>
    <mergeCell ref="B63:B64"/>
    <mergeCell ref="C63:C64"/>
    <mergeCell ref="A65:A66"/>
    <mergeCell ref="B65:B66"/>
    <mergeCell ref="C65:C66"/>
    <mergeCell ref="A67:A68"/>
    <mergeCell ref="B67:B68"/>
    <mergeCell ref="C67:C68"/>
    <mergeCell ref="A69:A70"/>
    <mergeCell ref="B69:B70"/>
    <mergeCell ref="C69:C70"/>
    <mergeCell ref="A59:A60"/>
    <mergeCell ref="B59:B60"/>
    <mergeCell ref="C59:C60"/>
    <mergeCell ref="C54:C56"/>
    <mergeCell ref="C44:C45"/>
    <mergeCell ref="B54:B55"/>
    <mergeCell ref="B57:B58"/>
    <mergeCell ref="A52:A53"/>
    <mergeCell ref="B50:B51"/>
    <mergeCell ref="C50:C51"/>
    <mergeCell ref="C52:C53"/>
    <mergeCell ref="A54:A56"/>
    <mergeCell ref="B46:B47"/>
    <mergeCell ref="C46:C47"/>
    <mergeCell ref="B48:B49"/>
    <mergeCell ref="C48:C49"/>
    <mergeCell ref="A61:A62"/>
    <mergeCell ref="B61:B62"/>
    <mergeCell ref="A24:A28"/>
    <mergeCell ref="C33:C34"/>
    <mergeCell ref="A22:A23"/>
    <mergeCell ref="C24:C28"/>
    <mergeCell ref="C29:C32"/>
    <mergeCell ref="A29:A36"/>
    <mergeCell ref="B35:B36"/>
    <mergeCell ref="C35:C36"/>
    <mergeCell ref="B29:B30"/>
    <mergeCell ref="C61:C62"/>
    <mergeCell ref="C42:C43"/>
    <mergeCell ref="C57:C58"/>
    <mergeCell ref="A57:A58"/>
    <mergeCell ref="B52:B53"/>
    <mergeCell ref="A1:R1"/>
    <mergeCell ref="A9:A13"/>
    <mergeCell ref="C9:C13"/>
    <mergeCell ref="B6:B7"/>
    <mergeCell ref="A6:A7"/>
    <mergeCell ref="C6:C7"/>
    <mergeCell ref="A46:A51"/>
    <mergeCell ref="C22:C23"/>
    <mergeCell ref="A37:A38"/>
    <mergeCell ref="B26:B27"/>
    <mergeCell ref="A14:A21"/>
    <mergeCell ref="A39:A41"/>
    <mergeCell ref="B39:B40"/>
    <mergeCell ref="B42:B43"/>
    <mergeCell ref="A42:A45"/>
    <mergeCell ref="B44:B45"/>
    <mergeCell ref="C39:C41"/>
    <mergeCell ref="C14:C15"/>
    <mergeCell ref="C37:C38"/>
    <mergeCell ref="B14:B15"/>
    <mergeCell ref="C18:C19"/>
    <mergeCell ref="B22:B23"/>
  </mergeCells>
  <pageMargins left="0.25" right="0.25" top="0.75" bottom="0.75" header="0.3" footer="0.3"/>
  <pageSetup paperSize="17" scale="5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D26" sqref="D26"/>
    </sheetView>
  </sheetViews>
  <sheetFormatPr defaultRowHeight="15" x14ac:dyDescent="0.25"/>
  <cols>
    <col min="1" max="1" width="13.42578125" style="53" customWidth="1"/>
    <col min="2" max="2" width="12.5703125" bestFit="1" customWidth="1"/>
    <col min="3" max="3" width="43.5703125" bestFit="1" customWidth="1"/>
    <col min="4" max="4" width="40.5703125" bestFit="1" customWidth="1"/>
    <col min="5" max="5" width="22.5703125" bestFit="1" customWidth="1"/>
    <col min="6" max="6" width="36.5703125" customWidth="1"/>
  </cols>
  <sheetData>
    <row r="1" spans="1:6" s="14" customFormat="1" ht="21" x14ac:dyDescent="0.25">
      <c r="A1" s="52" t="s">
        <v>196</v>
      </c>
      <c r="C1" s="1"/>
    </row>
    <row r="2" spans="1:6" s="14" customFormat="1" x14ac:dyDescent="0.25">
      <c r="A2" s="53" t="s">
        <v>197</v>
      </c>
      <c r="C2" s="1"/>
    </row>
    <row r="3" spans="1:6" s="14" customFormat="1" x14ac:dyDescent="0.25">
      <c r="A3" s="53"/>
      <c r="C3" s="1"/>
    </row>
    <row r="4" spans="1:6" s="14" customFormat="1" x14ac:dyDescent="0.25">
      <c r="A4" s="54" t="s">
        <v>198</v>
      </c>
      <c r="B4" s="50" t="s">
        <v>199</v>
      </c>
      <c r="C4" s="51" t="s">
        <v>200</v>
      </c>
      <c r="D4" s="51" t="s">
        <v>201</v>
      </c>
      <c r="E4" s="51" t="s">
        <v>202</v>
      </c>
      <c r="F4" s="51" t="s">
        <v>203</v>
      </c>
    </row>
    <row r="6" spans="1:6" x14ac:dyDescent="0.25">
      <c r="A6" s="55">
        <v>42972</v>
      </c>
      <c r="B6" t="s">
        <v>204</v>
      </c>
      <c r="C6" t="s">
        <v>178</v>
      </c>
      <c r="D6" t="s">
        <v>179</v>
      </c>
      <c r="E6" t="s">
        <v>205</v>
      </c>
      <c r="F6" t="s">
        <v>206</v>
      </c>
    </row>
    <row r="7" spans="1:6" x14ac:dyDescent="0.25">
      <c r="A7" s="55">
        <v>42972</v>
      </c>
      <c r="B7" t="s">
        <v>54</v>
      </c>
      <c r="C7" t="s">
        <v>207</v>
      </c>
      <c r="E7" t="s">
        <v>208</v>
      </c>
    </row>
  </sheetData>
  <pageMargins left="0.7" right="0.7" top="0.75" bottom="0.75" header="0.3" footer="0.3"/>
  <pageSetup paperSize="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
  <sheetViews>
    <sheetView workbookViewId="0">
      <selection activeCell="C4" sqref="C4"/>
    </sheetView>
  </sheetViews>
  <sheetFormatPr defaultRowHeight="15" x14ac:dyDescent="0.25"/>
  <cols>
    <col min="2" max="2" width="34" bestFit="1" customWidth="1"/>
  </cols>
  <sheetData>
    <row r="3" spans="2:3" x14ac:dyDescent="0.25">
      <c r="B3" t="s">
        <v>70</v>
      </c>
      <c r="C3" t="s">
        <v>209</v>
      </c>
    </row>
  </sheetData>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selection activeCell="B10" sqref="B10"/>
    </sheetView>
  </sheetViews>
  <sheetFormatPr defaultRowHeight="15" x14ac:dyDescent="0.25"/>
  <cols>
    <col min="1" max="2" width="64" style="18" customWidth="1"/>
    <col min="3" max="3" width="51.5703125" customWidth="1"/>
  </cols>
  <sheetData>
    <row r="1" spans="1:3" x14ac:dyDescent="0.25">
      <c r="A1" s="14"/>
      <c r="B1" s="14"/>
    </row>
    <row r="3" spans="1:3" ht="15.75" thickBot="1" x14ac:dyDescent="0.3">
      <c r="A3" s="17" t="s">
        <v>29</v>
      </c>
      <c r="B3" s="17" t="s">
        <v>94</v>
      </c>
      <c r="C3" t="s">
        <v>92</v>
      </c>
    </row>
    <row r="4" spans="1:3" ht="15" customHeight="1" x14ac:dyDescent="0.25">
      <c r="A4" s="19" t="s">
        <v>84</v>
      </c>
      <c r="B4" s="21"/>
    </row>
    <row r="5" spans="1:3" ht="15" customHeight="1" x14ac:dyDescent="0.25">
      <c r="A5" s="15" t="s">
        <v>80</v>
      </c>
      <c r="B5" s="22"/>
    </row>
    <row r="6" spans="1:3" ht="15" customHeight="1" x14ac:dyDescent="0.25">
      <c r="A6" s="15" t="s">
        <v>87</v>
      </c>
      <c r="B6" s="22"/>
    </row>
    <row r="7" spans="1:3" ht="15" customHeight="1" x14ac:dyDescent="0.25">
      <c r="A7" s="15" t="s">
        <v>84</v>
      </c>
      <c r="B7" s="22"/>
    </row>
    <row r="8" spans="1:3" ht="15.75" thickBot="1" x14ac:dyDescent="0.3">
      <c r="A8" s="15" t="s">
        <v>51</v>
      </c>
      <c r="B8" s="22"/>
    </row>
    <row r="9" spans="1:3" ht="30" x14ac:dyDescent="0.25">
      <c r="A9" s="19" t="s">
        <v>61</v>
      </c>
      <c r="B9" s="21" t="s">
        <v>100</v>
      </c>
    </row>
    <row r="10" spans="1:3" x14ac:dyDescent="0.25">
      <c r="A10" s="15" t="s">
        <v>52</v>
      </c>
      <c r="B10" s="22"/>
    </row>
    <row r="11" spans="1:3" ht="30" x14ac:dyDescent="0.25">
      <c r="A11" s="15" t="s">
        <v>89</v>
      </c>
      <c r="B11" s="22" t="s">
        <v>95</v>
      </c>
      <c r="C11" t="s">
        <v>93</v>
      </c>
    </row>
    <row r="12" spans="1:3" ht="45" x14ac:dyDescent="0.25">
      <c r="A12" s="15" t="s">
        <v>90</v>
      </c>
      <c r="B12" s="22" t="s">
        <v>96</v>
      </c>
      <c r="C12" s="14" t="s">
        <v>93</v>
      </c>
    </row>
    <row r="13" spans="1:3" ht="45" x14ac:dyDescent="0.25">
      <c r="A13" s="15" t="s">
        <v>91</v>
      </c>
      <c r="B13" s="22" t="s">
        <v>97</v>
      </c>
      <c r="C13" s="14" t="s">
        <v>93</v>
      </c>
    </row>
    <row r="14" spans="1:3" x14ac:dyDescent="0.25">
      <c r="A14" s="16" t="s">
        <v>62</v>
      </c>
      <c r="B14" s="22"/>
    </row>
    <row r="15" spans="1:3" x14ac:dyDescent="0.25">
      <c r="A15" s="16" t="s">
        <v>76</v>
      </c>
      <c r="B15" s="22"/>
    </row>
    <row r="16" spans="1:3" x14ac:dyDescent="0.25">
      <c r="A16" s="16" t="s">
        <v>77</v>
      </c>
      <c r="B16" s="22"/>
    </row>
    <row r="17" spans="1:2" x14ac:dyDescent="0.25">
      <c r="A17" s="15" t="s">
        <v>63</v>
      </c>
      <c r="B17" s="22"/>
    </row>
    <row r="18" spans="1:2" x14ac:dyDescent="0.25">
      <c r="A18" s="16" t="s">
        <v>64</v>
      </c>
      <c r="B18" s="22"/>
    </row>
    <row r="19" spans="1:2" x14ac:dyDescent="0.25">
      <c r="A19" s="16" t="s">
        <v>65</v>
      </c>
      <c r="B19" s="22"/>
    </row>
    <row r="20" spans="1:2" ht="15" customHeight="1" x14ac:dyDescent="0.25">
      <c r="A20" s="16" t="s">
        <v>66</v>
      </c>
      <c r="B20" s="22"/>
    </row>
    <row r="21" spans="1:2" ht="15" customHeight="1" x14ac:dyDescent="0.25">
      <c r="A21" s="15" t="s">
        <v>85</v>
      </c>
      <c r="B21" s="22"/>
    </row>
    <row r="22" spans="1:2" x14ac:dyDescent="0.25">
      <c r="A22" s="15" t="s">
        <v>86</v>
      </c>
      <c r="B22" s="22"/>
    </row>
    <row r="23" spans="1:2" x14ac:dyDescent="0.25">
      <c r="A23" s="15" t="s">
        <v>81</v>
      </c>
      <c r="B23" s="22"/>
    </row>
    <row r="24" spans="1:2" x14ac:dyDescent="0.25">
      <c r="A24" s="15" t="s">
        <v>82</v>
      </c>
      <c r="B24" s="22"/>
    </row>
    <row r="25" spans="1:2" x14ac:dyDescent="0.25">
      <c r="A25" s="15" t="s">
        <v>83</v>
      </c>
      <c r="B25" s="22"/>
    </row>
    <row r="26" spans="1:2" x14ac:dyDescent="0.25">
      <c r="A26" s="16" t="s">
        <v>68</v>
      </c>
      <c r="B26" s="22"/>
    </row>
    <row r="27" spans="1:2" ht="15.75" thickBot="1" x14ac:dyDescent="0.3">
      <c r="A27" s="15" t="s">
        <v>69</v>
      </c>
      <c r="B27" s="22"/>
    </row>
    <row r="28" spans="1:2" x14ac:dyDescent="0.25">
      <c r="A28" s="20" t="s">
        <v>88</v>
      </c>
      <c r="B28" s="23"/>
    </row>
    <row r="29" spans="1:2" x14ac:dyDescent="0.25">
      <c r="A29" s="15" t="s">
        <v>71</v>
      </c>
      <c r="B29" s="22"/>
    </row>
    <row r="30" spans="1:2" x14ac:dyDescent="0.25">
      <c r="A30" s="16" t="s">
        <v>72</v>
      </c>
      <c r="B30" s="22"/>
    </row>
    <row r="31" spans="1:2" x14ac:dyDescent="0.25">
      <c r="A31" s="15" t="s">
        <v>78</v>
      </c>
      <c r="B31" s="22"/>
    </row>
    <row r="32" spans="1:2" ht="15" customHeight="1" x14ac:dyDescent="0.25">
      <c r="A32" s="15" t="s">
        <v>80</v>
      </c>
      <c r="B32" s="22"/>
    </row>
    <row r="33" spans="1:2" ht="15" customHeight="1" x14ac:dyDescent="0.25">
      <c r="A33" s="15" t="s">
        <v>80</v>
      </c>
      <c r="B33" s="2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A3 </vt:lpstr>
      <vt:lpstr>Bowling Chart</vt:lpstr>
      <vt:lpstr>Sheet2</vt:lpstr>
      <vt:lpstr>Metric change log</vt:lpstr>
      <vt:lpstr>Metric Calcs</vt:lpstr>
      <vt:lpstr>Metric DEfinition</vt:lpstr>
      <vt:lpstr>'A3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Faust</dc:creator>
  <cp:lastModifiedBy>Ewy, Mark, S</cp:lastModifiedBy>
  <cp:lastPrinted>2018-05-10T23:43:59Z</cp:lastPrinted>
  <dcterms:created xsi:type="dcterms:W3CDTF">2016-06-19T16:35:11Z</dcterms:created>
  <dcterms:modified xsi:type="dcterms:W3CDTF">2018-10-23T16:34:54Z</dcterms:modified>
</cp:coreProperties>
</file>